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760" activeTab="3"/>
  </bookViews>
  <sheets>
    <sheet name="AL" sheetId="1" r:id="rId1"/>
    <sheet name="TL" sheetId="2" r:id="rId2"/>
    <sheet name="BUMB." sheetId="3" r:id="rId3"/>
    <sheet name="60M" sheetId="6" r:id="rId4"/>
    <sheet name="60MB" sheetId="7" r:id="rId5"/>
    <sheet name="200M" sheetId="8" r:id="rId6"/>
    <sheet name="600M" sheetId="9" r:id="rId7"/>
    <sheet name="STAFETE" sheetId="10" r:id="rId8"/>
  </sheets>
  <calcPr calcId="124519"/>
</workbook>
</file>

<file path=xl/calcChain.xml><?xml version="1.0" encoding="utf-8"?>
<calcChain xmlns="http://schemas.openxmlformats.org/spreadsheetml/2006/main">
  <c r="I24" i="10"/>
  <c r="I23"/>
  <c r="I22"/>
  <c r="I21"/>
  <c r="I20"/>
  <c r="I19"/>
  <c r="I18"/>
  <c r="I17"/>
  <c r="I14"/>
  <c r="I11"/>
  <c r="I15"/>
  <c r="I12"/>
  <c r="I16"/>
  <c r="I9"/>
  <c r="I13"/>
  <c r="I8"/>
  <c r="I10"/>
  <c r="I24" i="9" l="1"/>
  <c r="I23"/>
  <c r="I22"/>
  <c r="I21"/>
  <c r="I20"/>
  <c r="I15"/>
  <c r="I8"/>
  <c r="I11"/>
  <c r="I9"/>
  <c r="I16"/>
  <c r="I14"/>
  <c r="I18"/>
  <c r="I12"/>
  <c r="I10"/>
  <c r="I13"/>
  <c r="I19"/>
  <c r="I17"/>
  <c r="I24" i="8" l="1"/>
  <c r="I9"/>
  <c r="I23"/>
  <c r="I19"/>
  <c r="I18"/>
  <c r="I21"/>
  <c r="I12"/>
  <c r="I17"/>
  <c r="I8"/>
  <c r="I13"/>
  <c r="I14"/>
  <c r="I16"/>
  <c r="I22"/>
  <c r="I11"/>
  <c r="I20"/>
  <c r="I15"/>
  <c r="I10"/>
  <c r="I24" i="7" l="1"/>
  <c r="I23"/>
  <c r="I22"/>
  <c r="I21"/>
  <c r="I20"/>
  <c r="I17"/>
  <c r="I14"/>
  <c r="I16"/>
  <c r="I15"/>
  <c r="I11"/>
  <c r="I19"/>
  <c r="I18"/>
  <c r="I12"/>
  <c r="I10"/>
  <c r="I13"/>
  <c r="I9"/>
  <c r="I8"/>
  <c r="I24" i="6" l="1"/>
  <c r="I11"/>
  <c r="I23"/>
  <c r="I9"/>
  <c r="I18"/>
  <c r="I22"/>
  <c r="I13"/>
  <c r="I14"/>
  <c r="I19"/>
  <c r="I16"/>
  <c r="I12"/>
  <c r="I21"/>
  <c r="I17"/>
  <c r="I20"/>
  <c r="I10"/>
  <c r="I8"/>
  <c r="I15"/>
  <c r="I25" i="3" l="1"/>
  <c r="I19"/>
  <c r="I12"/>
  <c r="I14"/>
  <c r="I9"/>
  <c r="I17"/>
  <c r="I15"/>
  <c r="I18"/>
  <c r="I13"/>
  <c r="I23"/>
  <c r="I8"/>
  <c r="I26"/>
  <c r="I11"/>
  <c r="I16"/>
  <c r="I22"/>
  <c r="I21"/>
  <c r="I10"/>
</calcChain>
</file>

<file path=xl/sharedStrings.xml><?xml version="1.0" encoding="utf-8"?>
<sst xmlns="http://schemas.openxmlformats.org/spreadsheetml/2006/main" count="350" uniqueCount="138">
  <si>
    <t>Dal. Nr.</t>
  </si>
  <si>
    <t>Uzvārds, Vārds</t>
  </si>
  <si>
    <t>Komanda</t>
  </si>
  <si>
    <t>Vieta</t>
  </si>
  <si>
    <t>N.p.k</t>
  </si>
  <si>
    <t>Sākuma augst.</t>
  </si>
  <si>
    <t>Gala rezultāts</t>
  </si>
  <si>
    <t>AUGSTLĒKŠANA</t>
  </si>
  <si>
    <t>Galvenais tiesnesis___________________________________</t>
  </si>
  <si>
    <t>Tiesnesi_______________________________________</t>
  </si>
  <si>
    <t>BAUSKAS NOVADA SACENSĪBAS VIEGLATLĒTIKĀ</t>
  </si>
  <si>
    <t>BAUSKAS NOVADA  SACENSĪBAS VIEGLATLĒTIKĀ</t>
  </si>
  <si>
    <t>TĀLLĒKŠANA</t>
  </si>
  <si>
    <t>Cel.</t>
  </si>
  <si>
    <t>Dz. g.</t>
  </si>
  <si>
    <t>FIN</t>
  </si>
  <si>
    <t>Rezultāts</t>
  </si>
  <si>
    <t>Galvenais tiesnesis</t>
  </si>
  <si>
    <t>Tiesnesis</t>
  </si>
  <si>
    <t>"D" grupa        ZĒNI</t>
  </si>
  <si>
    <t>22.09.2017.      BAUSKĀ</t>
  </si>
  <si>
    <t>"D" grupa         ZĒNI</t>
  </si>
  <si>
    <t>"D" grupa          ZĒNI</t>
  </si>
  <si>
    <t>60     METRI</t>
  </si>
  <si>
    <t>60     METRI BARJERAS</t>
  </si>
  <si>
    <t>200     METRI</t>
  </si>
  <si>
    <t>600     METRI</t>
  </si>
  <si>
    <t>4 X 60     METRI STAFETE</t>
  </si>
  <si>
    <t>NIKLASS KALNIŅŠ</t>
  </si>
  <si>
    <t>IECAVA</t>
  </si>
  <si>
    <t>IECAVAS VSK</t>
  </si>
  <si>
    <t>TOMS PLUTA</t>
  </si>
  <si>
    <t>CODE</t>
  </si>
  <si>
    <t>DANIELS POLS</t>
  </si>
  <si>
    <t>2.VSK.</t>
  </si>
  <si>
    <t>HEVIJS TRĪBERS</t>
  </si>
  <si>
    <t>MEŽGAĻI</t>
  </si>
  <si>
    <t>JĀNIS DŽEVJAČKA</t>
  </si>
  <si>
    <t>KRISTERS LATŪNS</t>
  </si>
  <si>
    <t>UZVARA</t>
  </si>
  <si>
    <t>REINARDS GRĀVELIS</t>
  </si>
  <si>
    <t>AGNIS BARKOVSKIS</t>
  </si>
  <si>
    <t>GRIĶI</t>
  </si>
  <si>
    <t>DOMENIKS DOMOKEJEVS</t>
  </si>
  <si>
    <t>B.PSK.</t>
  </si>
  <si>
    <t>ELMĀRS KONDROTS</t>
  </si>
  <si>
    <t>KRISTIANS LIKS</t>
  </si>
  <si>
    <t>SANDRIS E.RUDZUROGA</t>
  </si>
  <si>
    <t>B.SĀKUMSKOLA</t>
  </si>
  <si>
    <t>VALDIS V. VANAGS</t>
  </si>
  <si>
    <t>OSKARS J. JURČS</t>
  </si>
  <si>
    <t>VECSAULE</t>
  </si>
  <si>
    <t>JĀNIS BRIKVALDS</t>
  </si>
  <si>
    <t>ALFRĒDS OBUHOVIČS</t>
  </si>
  <si>
    <t>ALEKSS DUNSKIS</t>
  </si>
  <si>
    <t>MEŽOTNE</t>
  </si>
  <si>
    <t>RODRIGO NAGLIŠS</t>
  </si>
  <si>
    <t>DENISS ZIŅĢIS</t>
  </si>
  <si>
    <t>2.VSK</t>
  </si>
  <si>
    <t>ARTIS DANKBĀRS</t>
  </si>
  <si>
    <t>EDGARS KROLMANIS</t>
  </si>
  <si>
    <t>VALDIS DŪNA</t>
  </si>
  <si>
    <t>MĀRCIS KALNMALIS</t>
  </si>
  <si>
    <t>CODES PSK.</t>
  </si>
  <si>
    <t>DĀVIS ĶIVERS</t>
  </si>
  <si>
    <t>DANIELS BRENCIS</t>
  </si>
  <si>
    <t>RALFS BIERNIS</t>
  </si>
  <si>
    <t>HEVIJS TRĪBERIS</t>
  </si>
  <si>
    <t>RINALDS ŽEBERS</t>
  </si>
  <si>
    <t>PATRIKS MILEIKA</t>
  </si>
  <si>
    <t>KRISTIANS ĶEMERS</t>
  </si>
  <si>
    <t>EMĪLS PELSIS</t>
  </si>
  <si>
    <t>RAITIS KAUNECKAITIS</t>
  </si>
  <si>
    <t>ROERTS E.KURKAUSKIS</t>
  </si>
  <si>
    <t>VOLDEMĀRS SKUJA</t>
  </si>
  <si>
    <t>B.P.PSK.</t>
  </si>
  <si>
    <t>RALFS SKUJEVSKIS</t>
  </si>
  <si>
    <t>JĀNIS ŠILBERGS</t>
  </si>
  <si>
    <t>ALANS MARČENKO</t>
  </si>
  <si>
    <t>KĀRLIS JANSONS</t>
  </si>
  <si>
    <t>BUMBIŅAS  MEŠANA</t>
  </si>
  <si>
    <t>KRISTERS IEVKALNS</t>
  </si>
  <si>
    <t>RAIVIS RAMPĀNS</t>
  </si>
  <si>
    <t>TOMS ĶIVERS</t>
  </si>
  <si>
    <t>DĀVIS MILEIKA</t>
  </si>
  <si>
    <t>ROBERTS PAVIĻONS</t>
  </si>
  <si>
    <t>ADR. HILDENBRANTS</t>
  </si>
  <si>
    <t>ŅIKITA KOZLOVS</t>
  </si>
  <si>
    <t>ADR.HILDENBRANTS</t>
  </si>
  <si>
    <t>ELDARS MALIŠEVS</t>
  </si>
  <si>
    <t>ŅIKITA BURENKOVS</t>
  </si>
  <si>
    <t>DMITRIJS MITUSOVS</t>
  </si>
  <si>
    <t>SANDRIS RUDZUROGA</t>
  </si>
  <si>
    <t>ALENS MARČENKO</t>
  </si>
  <si>
    <t>GUSTAVS ŠKUTĀNS</t>
  </si>
  <si>
    <t>MAKSIMS TOLKAČEVS</t>
  </si>
  <si>
    <t>REINALDS GRĀVELIS</t>
  </si>
  <si>
    <t>RAITIS KUNECKAITIS</t>
  </si>
  <si>
    <t>PAVIĻONS ROBERTS</t>
  </si>
  <si>
    <t>ADRIANS ILGAVĪZIS</t>
  </si>
  <si>
    <t>DANIELS D.BRENCIS</t>
  </si>
  <si>
    <t>BAUSKAS 2.VSK.</t>
  </si>
  <si>
    <t>MEŽGAĻU PSK.</t>
  </si>
  <si>
    <t>GRIĶU PSK.</t>
  </si>
  <si>
    <t>HENRIJS BUŠS</t>
  </si>
  <si>
    <t>MARKUSS N.TROFIMOVS</t>
  </si>
  <si>
    <t>BAUSKAS SĀKUMSKOLA</t>
  </si>
  <si>
    <t>SKOLA</t>
  </si>
  <si>
    <t>VECSAULES PSK.</t>
  </si>
  <si>
    <t>BAUSKAS PILS.PSK.</t>
  </si>
  <si>
    <t>UZVARAS VSK.</t>
  </si>
  <si>
    <t xml:space="preserve"> MEŽGAĻI</t>
  </si>
  <si>
    <t>Kristers Strautmanis</t>
  </si>
  <si>
    <t>2007.g.</t>
  </si>
  <si>
    <t>Dzimtmisa</t>
  </si>
  <si>
    <t>------</t>
  </si>
  <si>
    <t>GOTFRĪDS ANSELS HOFMANIS</t>
  </si>
  <si>
    <t>DZIMTMISA</t>
  </si>
  <si>
    <t>EMĪLS LINDE</t>
  </si>
  <si>
    <t>EDGARS MALIŠEVS</t>
  </si>
  <si>
    <t>ARTIS BARAUSKIS</t>
  </si>
  <si>
    <t>-------</t>
  </si>
  <si>
    <t>KRISTERS STRAUMANIS</t>
  </si>
  <si>
    <t>2;25,05</t>
  </si>
  <si>
    <t>2;31,15</t>
  </si>
  <si>
    <t>2;15,03</t>
  </si>
  <si>
    <t>1;58,14</t>
  </si>
  <si>
    <t>2;11,07</t>
  </si>
  <si>
    <t>2;25,89</t>
  </si>
  <si>
    <t>2;15,37</t>
  </si>
  <si>
    <t>2;24,71</t>
  </si>
  <si>
    <t>1;53,68</t>
  </si>
  <si>
    <t>2;05,47</t>
  </si>
  <si>
    <t>2;21,18</t>
  </si>
  <si>
    <t>2;32,30</t>
  </si>
  <si>
    <t>-----</t>
  </si>
  <si>
    <t>MAKSIMS TOLKAČOVS</t>
  </si>
  <si>
    <t>9.40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</si>
</sst>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2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75">
    <xf numFmtId="0" fontId="0" fillId="0" borderId="0" xfId="0"/>
    <xf numFmtId="0" fontId="0" fillId="0" borderId="0" xfId="0" applyAlignment="1"/>
    <xf numFmtId="0" fontId="2" fillId="0" borderId="0" xfId="0" applyFont="1"/>
    <xf numFmtId="0" fontId="6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2" fontId="8" fillId="2" borderId="2" xfId="2" applyNumberFormat="1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49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9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/>
    </xf>
    <xf numFmtId="2" fontId="10" fillId="0" borderId="1" xfId="2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2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/>
    </xf>
    <xf numFmtId="1" fontId="10" fillId="0" borderId="1" xfId="2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0" fontId="0" fillId="0" borderId="0" xfId="0" applyBorder="1"/>
    <xf numFmtId="0" fontId="0" fillId="0" borderId="1" xfId="0" applyBorder="1"/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/>
    <xf numFmtId="0" fontId="10" fillId="0" borderId="1" xfId="3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1" xfId="0" quotePrefix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0" fillId="0" borderId="1" xfId="2" quotePrefix="1" applyFont="1" applyBorder="1" applyAlignment="1">
      <alignment horizontal="center" vertical="center"/>
    </xf>
    <xf numFmtId="2" fontId="10" fillId="0" borderId="1" xfId="2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4" xfId="0" applyFont="1" applyBorder="1" applyAlignment="1"/>
    <xf numFmtId="0" fontId="2" fillId="0" borderId="5" xfId="0" applyFont="1" applyBorder="1" applyAlignment="1"/>
    <xf numFmtId="49" fontId="10" fillId="0" borderId="4" xfId="3" applyNumberFormat="1" applyFont="1" applyFill="1" applyBorder="1" applyAlignment="1"/>
    <xf numFmtId="49" fontId="10" fillId="0" borderId="5" xfId="3" applyNumberFormat="1" applyFont="1" applyFill="1" applyBorder="1" applyAlignme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/>
    <xf numFmtId="49" fontId="10" fillId="0" borderId="5" xfId="0" applyNumberFormat="1" applyFont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horizontal="center"/>
    </xf>
  </cellXfs>
  <cellStyles count="4">
    <cellStyle name="Normal" xfId="0" builtinId="0"/>
    <cellStyle name="Normal 2" xfId="3"/>
    <cellStyle name="Normal_disc 2" xfId="1"/>
    <cellStyle name="Normal_disc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border diagonalUp="0" diagonalDown="0"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3</xdr:col>
      <xdr:colOff>695326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303599</xdr:colOff>
      <xdr:row>5</xdr:row>
      <xdr:rowOff>181445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6074" cy="1219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7:N26" headerRowCount="0" totalsRowShown="0" dataDxfId="29" tableBorderDxfId="28">
  <sortState ref="A7:N26">
    <sortCondition descending="1" ref="M7:M26"/>
  </sortState>
  <tableColumns count="14">
    <tableColumn id="1" name="Column1" headerRowDxfId="27" dataDxfId="26"/>
    <tableColumn id="2" name="Column2" headerRowDxfId="25" dataDxfId="24"/>
    <tableColumn id="3" name="Column3" headerRowDxfId="23" dataDxfId="22"/>
    <tableColumn id="4" name="Column4" headerRowDxfId="21" dataDxfId="20"/>
    <tableColumn id="5" name="Column5" headerRowDxfId="19" dataDxfId="18"/>
    <tableColumn id="6" name="Column6" headerRowDxfId="17" dataDxfId="16"/>
    <tableColumn id="7" name="Column7" headerRowDxfId="15" dataDxfId="14"/>
    <tableColumn id="8" name="Column8" headerRowDxfId="13" dataDxfId="12"/>
    <tableColumn id="9" name="Column9" headerRowDxfId="11" dataDxfId="10"/>
    <tableColumn id="10" name="Column10" headerRowDxfId="9" dataDxfId="8"/>
    <tableColumn id="11" name="Column11" headerRowDxfId="7" dataDxfId="6"/>
    <tableColumn id="12" name="Column12" headerRowDxfId="5" dataDxfId="4"/>
    <tableColumn id="13" name="Column13" headerRowDxfId="3" dataDxfId="2"/>
    <tableColumn id="14" name="Column14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U28"/>
  <sheetViews>
    <sheetView topLeftCell="A5" workbookViewId="0">
      <selection activeCell="L20" sqref="L20"/>
    </sheetView>
  </sheetViews>
  <sheetFormatPr defaultRowHeight="15"/>
  <cols>
    <col min="1" max="1" width="3.5703125" customWidth="1"/>
    <col min="2" max="2" width="6.85546875" customWidth="1"/>
    <col min="3" max="3" width="3.42578125" customWidth="1"/>
    <col min="4" max="4" width="24.28515625" customWidth="1"/>
    <col min="5" max="5" width="7.7109375" customWidth="1"/>
    <col min="6" max="6" width="6.5703125" customWidth="1"/>
    <col min="7" max="7" width="7.7109375" customWidth="1"/>
    <col min="8" max="8" width="6" customWidth="1"/>
    <col min="9" max="9" width="5.85546875" customWidth="1"/>
    <col min="10" max="10" width="5.42578125" customWidth="1"/>
    <col min="11" max="11" width="5.5703125" customWidth="1"/>
    <col min="12" max="12" width="5.7109375" customWidth="1"/>
    <col min="13" max="14" width="5.85546875" customWidth="1"/>
    <col min="15" max="15" width="6" customWidth="1"/>
    <col min="16" max="17" width="5.7109375" customWidth="1"/>
    <col min="18" max="18" width="6.140625" customWidth="1"/>
    <col min="19" max="19" width="5.7109375" customWidth="1"/>
    <col min="20" max="20" width="8.140625" customWidth="1"/>
    <col min="21" max="21" width="7" customWidth="1"/>
  </cols>
  <sheetData>
    <row r="3" spans="1:21" ht="15.75">
      <c r="D3" s="64" t="s">
        <v>10</v>
      </c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21" ht="21">
      <c r="C4" s="65" t="s">
        <v>19</v>
      </c>
      <c r="D4" s="65"/>
      <c r="E4" s="65"/>
      <c r="F4" s="65"/>
      <c r="G4" s="65"/>
      <c r="H4" s="65"/>
      <c r="I4" s="65"/>
      <c r="L4" s="1" t="s">
        <v>20</v>
      </c>
      <c r="M4" s="1"/>
    </row>
    <row r="6" spans="1:21" ht="21">
      <c r="F6" s="65" t="s">
        <v>7</v>
      </c>
      <c r="G6" s="65"/>
      <c r="H6" s="65"/>
      <c r="I6" s="65"/>
      <c r="J6" s="65"/>
    </row>
    <row r="7" spans="1:21" ht="21.75" customHeight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1" ht="8.25" hidden="1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1" ht="27.75" customHeight="1">
      <c r="B9" s="4" t="s">
        <v>0</v>
      </c>
      <c r="C9" s="5" t="s">
        <v>4</v>
      </c>
      <c r="D9" s="6" t="s">
        <v>1</v>
      </c>
      <c r="E9" s="66" t="s">
        <v>2</v>
      </c>
      <c r="F9" s="67"/>
      <c r="G9" s="7" t="s">
        <v>5</v>
      </c>
      <c r="H9" s="8"/>
      <c r="I9" s="8"/>
      <c r="J9" s="8"/>
      <c r="K9" s="8"/>
      <c r="L9" s="8"/>
      <c r="M9" s="8"/>
      <c r="N9" s="8"/>
      <c r="O9" s="8"/>
      <c r="P9" s="8"/>
      <c r="Q9" s="8"/>
      <c r="R9" s="7"/>
      <c r="S9" s="7"/>
      <c r="T9" s="5" t="s">
        <v>6</v>
      </c>
      <c r="U9" s="5" t="s">
        <v>3</v>
      </c>
    </row>
    <row r="10" spans="1:21" ht="21.75" customHeight="1">
      <c r="B10" s="10"/>
      <c r="C10" s="11"/>
      <c r="D10" s="43" t="s">
        <v>28</v>
      </c>
      <c r="E10" s="62" t="s">
        <v>29</v>
      </c>
      <c r="F10" s="63"/>
      <c r="G10" s="17"/>
      <c r="H10" s="22"/>
      <c r="I10" s="22"/>
      <c r="J10" s="22"/>
      <c r="K10" s="22"/>
      <c r="L10" s="22"/>
      <c r="M10" s="22"/>
      <c r="N10" s="22"/>
      <c r="O10" s="22"/>
      <c r="P10" s="23"/>
      <c r="Q10" s="23"/>
      <c r="R10" s="14"/>
      <c r="S10" s="24"/>
      <c r="T10" s="16">
        <v>1.55</v>
      </c>
      <c r="U10" s="53">
        <v>1</v>
      </c>
    </row>
    <row r="11" spans="1:21" ht="21.75" customHeight="1">
      <c r="B11" s="10"/>
      <c r="C11" s="11"/>
      <c r="D11" s="44" t="s">
        <v>31</v>
      </c>
      <c r="E11" s="62" t="s">
        <v>32</v>
      </c>
      <c r="F11" s="63"/>
      <c r="G11" s="1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14"/>
      <c r="S11" s="25"/>
      <c r="T11" s="16">
        <v>1.05</v>
      </c>
      <c r="U11" s="53">
        <v>7</v>
      </c>
    </row>
    <row r="12" spans="1:21" ht="21.75" customHeight="1">
      <c r="B12" s="10"/>
      <c r="C12" s="11"/>
      <c r="D12" s="43" t="s">
        <v>33</v>
      </c>
      <c r="E12" s="62" t="s">
        <v>34</v>
      </c>
      <c r="F12" s="63"/>
      <c r="G12" s="17"/>
      <c r="H12" s="26"/>
      <c r="I12" s="22"/>
      <c r="J12" s="26"/>
      <c r="K12" s="22"/>
      <c r="L12" s="26"/>
      <c r="M12" s="23"/>
      <c r="N12" s="23"/>
      <c r="O12" s="23"/>
      <c r="P12" s="23"/>
      <c r="Q12" s="23"/>
      <c r="R12" s="23"/>
      <c r="S12" s="14"/>
      <c r="T12" s="52" t="s">
        <v>135</v>
      </c>
      <c r="U12" s="53"/>
    </row>
    <row r="13" spans="1:21" ht="21.75" customHeight="1">
      <c r="B13" s="10"/>
      <c r="C13" s="11"/>
      <c r="D13" s="27" t="s">
        <v>35</v>
      </c>
      <c r="E13" s="45" t="s">
        <v>111</v>
      </c>
      <c r="F13" s="1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4"/>
      <c r="S13" s="15"/>
      <c r="T13" s="16">
        <v>1.1000000000000001</v>
      </c>
      <c r="U13" s="53">
        <v>6</v>
      </c>
    </row>
    <row r="14" spans="1:21" ht="21.75" customHeight="1">
      <c r="B14" s="10"/>
      <c r="C14" s="11"/>
      <c r="D14" s="43" t="s">
        <v>37</v>
      </c>
      <c r="E14" s="62" t="s">
        <v>36</v>
      </c>
      <c r="F14" s="63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5"/>
      <c r="T14" s="16">
        <v>1.05</v>
      </c>
      <c r="U14" s="53">
        <v>8</v>
      </c>
    </row>
    <row r="15" spans="1:21" ht="21.75" customHeight="1">
      <c r="B15" s="10"/>
      <c r="C15" s="11"/>
      <c r="D15" s="43" t="s">
        <v>38</v>
      </c>
      <c r="E15" s="62" t="s">
        <v>39</v>
      </c>
      <c r="F15" s="63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9"/>
      <c r="T15" s="16">
        <v>1.2</v>
      </c>
      <c r="U15" s="53">
        <v>2</v>
      </c>
    </row>
    <row r="16" spans="1:21" ht="21.75" customHeight="1">
      <c r="B16" s="10"/>
      <c r="C16" s="11"/>
      <c r="D16" s="12" t="s">
        <v>40</v>
      </c>
      <c r="E16" s="68" t="s">
        <v>39</v>
      </c>
      <c r="F16" s="69"/>
      <c r="G16" s="18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9"/>
      <c r="T16" s="16">
        <v>1.1000000000000001</v>
      </c>
      <c r="U16" s="53">
        <v>5</v>
      </c>
    </row>
    <row r="17" spans="2:21" ht="21.75" customHeight="1">
      <c r="B17" s="10"/>
      <c r="C17" s="11"/>
      <c r="D17" s="12" t="s">
        <v>41</v>
      </c>
      <c r="E17" s="68" t="s">
        <v>42</v>
      </c>
      <c r="F17" s="69"/>
      <c r="G17" s="18"/>
      <c r="H17" s="9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9"/>
      <c r="T17" s="51" t="s">
        <v>135</v>
      </c>
      <c r="U17" s="19"/>
    </row>
    <row r="18" spans="2:21" ht="21.75" customHeight="1">
      <c r="B18" s="20"/>
      <c r="C18" s="21"/>
      <c r="D18" s="27" t="s">
        <v>43</v>
      </c>
      <c r="E18" s="60" t="s">
        <v>44</v>
      </c>
      <c r="F18" s="61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>
        <v>1.1499999999999999</v>
      </c>
      <c r="U18" s="21">
        <v>4</v>
      </c>
    </row>
    <row r="19" spans="2:21" ht="21.75" customHeight="1">
      <c r="B19" s="20"/>
      <c r="C19" s="21"/>
      <c r="D19" s="27" t="s">
        <v>45</v>
      </c>
      <c r="E19" s="60" t="s">
        <v>44</v>
      </c>
      <c r="F19" s="61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>
        <v>1.1499999999999999</v>
      </c>
      <c r="U19" s="21">
        <v>3</v>
      </c>
    </row>
    <row r="20" spans="2:21" ht="21.75" customHeight="1">
      <c r="B20" s="20"/>
      <c r="C20" s="21"/>
      <c r="D20" s="27"/>
      <c r="E20" s="70"/>
      <c r="F20" s="7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2:21" ht="21.75" customHeight="1">
      <c r="B21" s="20"/>
      <c r="C21" s="21"/>
      <c r="D21" s="20"/>
      <c r="E21" s="70"/>
      <c r="F21" s="71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2:21" ht="21.75" customHeight="1">
      <c r="B22" s="20"/>
      <c r="C22" s="21"/>
      <c r="D22" s="20"/>
      <c r="E22" s="70"/>
      <c r="F22" s="7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2:21" ht="21.75" customHeight="1">
      <c r="B23" s="20"/>
      <c r="C23" s="21"/>
      <c r="D23" s="20"/>
      <c r="E23" s="70"/>
      <c r="F23" s="71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2:21" ht="21.75" customHeight="1">
      <c r="B24" s="20"/>
      <c r="C24" s="21"/>
      <c r="D24" s="20"/>
      <c r="E24" s="70"/>
      <c r="F24" s="7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8" spans="2:21">
      <c r="D28" t="s">
        <v>8</v>
      </c>
      <c r="L28" s="1" t="s">
        <v>9</v>
      </c>
      <c r="M28" s="1"/>
      <c r="N28" s="1"/>
      <c r="O28" s="1"/>
    </row>
  </sheetData>
  <mergeCells count="18">
    <mergeCell ref="E20:F20"/>
    <mergeCell ref="E21:F21"/>
    <mergeCell ref="E22:F22"/>
    <mergeCell ref="E23:F23"/>
    <mergeCell ref="E24:F24"/>
    <mergeCell ref="E19:F19"/>
    <mergeCell ref="E12:F12"/>
    <mergeCell ref="E14:F14"/>
    <mergeCell ref="E15:F15"/>
    <mergeCell ref="D3:N3"/>
    <mergeCell ref="C4:I4"/>
    <mergeCell ref="F6:J6"/>
    <mergeCell ref="E9:F9"/>
    <mergeCell ref="E11:F11"/>
    <mergeCell ref="E10:F10"/>
    <mergeCell ref="E16:F16"/>
    <mergeCell ref="E17:F17"/>
    <mergeCell ref="E18:F18"/>
  </mergeCells>
  <pageMargins left="0.11811023622047245" right="0.11811023622047245" top="0.15748031496062992" bottom="0.15748031496062992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N25"/>
  <sheetViews>
    <sheetView topLeftCell="A8" workbookViewId="0">
      <selection activeCell="N24" sqref="N24"/>
    </sheetView>
  </sheetViews>
  <sheetFormatPr defaultRowHeight="15"/>
  <cols>
    <col min="1" max="1" width="4" customWidth="1"/>
    <col min="2" max="2" width="8" customWidth="1"/>
    <col min="3" max="3" width="24.2851562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72" t="s">
        <v>11</v>
      </c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21">
      <c r="C4" s="65" t="s">
        <v>21</v>
      </c>
      <c r="D4" s="65"/>
      <c r="E4" s="65"/>
      <c r="F4" s="65"/>
      <c r="G4" s="65"/>
      <c r="H4" s="65"/>
      <c r="I4" s="65"/>
      <c r="L4" s="1" t="s">
        <v>20</v>
      </c>
      <c r="M4" s="1"/>
    </row>
    <row r="6" spans="1:14" ht="21">
      <c r="F6" s="65" t="s">
        <v>12</v>
      </c>
      <c r="G6" s="65"/>
      <c r="H6" s="65"/>
      <c r="I6" s="65"/>
      <c r="J6" s="65"/>
    </row>
    <row r="7" spans="1:14" ht="21.75" customHeight="1">
      <c r="A7" s="21" t="s">
        <v>13</v>
      </c>
      <c r="B7" s="21" t="s">
        <v>0</v>
      </c>
      <c r="C7" s="21" t="s">
        <v>1</v>
      </c>
      <c r="D7" s="21" t="s">
        <v>14</v>
      </c>
      <c r="E7" s="21" t="s">
        <v>2</v>
      </c>
      <c r="F7" s="21">
        <v>1</v>
      </c>
      <c r="G7" s="21">
        <v>2</v>
      </c>
      <c r="H7" s="21">
        <v>3</v>
      </c>
      <c r="I7" s="21" t="s">
        <v>15</v>
      </c>
      <c r="J7" s="21">
        <v>4</v>
      </c>
      <c r="K7" s="21">
        <v>5</v>
      </c>
      <c r="L7" s="21">
        <v>6</v>
      </c>
      <c r="M7" s="21" t="s">
        <v>16</v>
      </c>
      <c r="N7" s="21" t="s">
        <v>3</v>
      </c>
    </row>
    <row r="8" spans="1:14" ht="21.75" customHeight="1">
      <c r="A8" s="21"/>
      <c r="B8" s="21"/>
      <c r="C8" s="21" t="s">
        <v>41</v>
      </c>
      <c r="D8" s="21">
        <v>2007</v>
      </c>
      <c r="E8" s="21" t="s">
        <v>42</v>
      </c>
      <c r="F8" s="32"/>
      <c r="G8" s="32"/>
      <c r="H8" s="32"/>
      <c r="I8" s="32"/>
      <c r="J8" s="32"/>
      <c r="K8" s="32"/>
      <c r="L8" s="32"/>
      <c r="M8" s="46" t="s">
        <v>115</v>
      </c>
      <c r="N8" s="47"/>
    </row>
    <row r="9" spans="1:14" ht="21.75" customHeight="1">
      <c r="A9" s="21"/>
      <c r="B9" s="21"/>
      <c r="C9" s="21" t="s">
        <v>50</v>
      </c>
      <c r="D9" s="21">
        <v>2006</v>
      </c>
      <c r="E9" s="21" t="s">
        <v>51</v>
      </c>
      <c r="F9" s="32"/>
      <c r="G9" s="32"/>
      <c r="H9" s="32"/>
      <c r="I9" s="32"/>
      <c r="J9" s="32"/>
      <c r="K9" s="32"/>
      <c r="L9" s="32"/>
      <c r="M9" s="46" t="s">
        <v>115</v>
      </c>
      <c r="N9" s="47"/>
    </row>
    <row r="10" spans="1:14" ht="21.75" customHeight="1">
      <c r="A10" s="21"/>
      <c r="B10" s="21"/>
      <c r="C10" s="21" t="s">
        <v>59</v>
      </c>
      <c r="D10" s="21">
        <v>2006</v>
      </c>
      <c r="E10" s="21" t="s">
        <v>58</v>
      </c>
      <c r="F10" s="32"/>
      <c r="G10" s="32"/>
      <c r="H10" s="32"/>
      <c r="I10" s="32"/>
      <c r="J10" s="32"/>
      <c r="K10" s="32"/>
      <c r="L10" s="32"/>
      <c r="M10" s="46" t="s">
        <v>115</v>
      </c>
      <c r="N10" s="47"/>
    </row>
    <row r="11" spans="1:14" ht="21.75" customHeight="1">
      <c r="A11" s="21"/>
      <c r="B11" s="21"/>
      <c r="C11" s="21" t="s">
        <v>61</v>
      </c>
      <c r="D11" s="21">
        <v>2007</v>
      </c>
      <c r="E11" s="21" t="s">
        <v>32</v>
      </c>
      <c r="F11" s="32"/>
      <c r="G11" s="32"/>
      <c r="H11" s="32"/>
      <c r="I11" s="32"/>
      <c r="J11" s="32"/>
      <c r="K11" s="32"/>
      <c r="L11" s="32"/>
      <c r="M11" s="46" t="s">
        <v>115</v>
      </c>
      <c r="N11" s="47"/>
    </row>
    <row r="12" spans="1:14" ht="21.75" customHeight="1">
      <c r="A12" s="21"/>
      <c r="B12" s="21"/>
      <c r="C12" s="21" t="s">
        <v>47</v>
      </c>
      <c r="D12" s="21">
        <v>2006</v>
      </c>
      <c r="E12" s="21" t="s">
        <v>48</v>
      </c>
      <c r="F12" s="32"/>
      <c r="G12" s="32"/>
      <c r="H12" s="32"/>
      <c r="I12" s="32"/>
      <c r="J12" s="32"/>
      <c r="K12" s="32"/>
      <c r="L12" s="32"/>
      <c r="M12" s="29">
        <v>4.0999999999999996</v>
      </c>
      <c r="N12" s="47">
        <v>1</v>
      </c>
    </row>
    <row r="13" spans="1:14" ht="21.75" customHeight="1">
      <c r="A13" s="21"/>
      <c r="B13" s="21"/>
      <c r="C13" s="21" t="s">
        <v>49</v>
      </c>
      <c r="D13" s="21">
        <v>2006</v>
      </c>
      <c r="E13" s="21" t="s">
        <v>48</v>
      </c>
      <c r="F13" s="32"/>
      <c r="G13" s="32"/>
      <c r="H13" s="32"/>
      <c r="I13" s="32"/>
      <c r="J13" s="32"/>
      <c r="K13" s="32"/>
      <c r="L13" s="32"/>
      <c r="M13" s="29">
        <v>3.94</v>
      </c>
      <c r="N13" s="47">
        <v>2</v>
      </c>
    </row>
    <row r="14" spans="1:14" ht="21.75" customHeight="1">
      <c r="A14" s="21"/>
      <c r="B14" s="21"/>
      <c r="C14" s="21" t="s">
        <v>112</v>
      </c>
      <c r="D14" s="21" t="s">
        <v>113</v>
      </c>
      <c r="E14" s="21" t="s">
        <v>114</v>
      </c>
      <c r="F14" s="32"/>
      <c r="G14" s="32"/>
      <c r="H14" s="32"/>
      <c r="I14" s="32"/>
      <c r="J14" s="32"/>
      <c r="K14" s="32"/>
      <c r="L14" s="32"/>
      <c r="M14" s="29">
        <v>3.9</v>
      </c>
      <c r="N14" s="47">
        <v>3</v>
      </c>
    </row>
    <row r="15" spans="1:14" ht="21.75" customHeight="1">
      <c r="A15" s="21"/>
      <c r="B15" s="21"/>
      <c r="C15" s="21" t="s">
        <v>43</v>
      </c>
      <c r="D15" s="21">
        <v>2006</v>
      </c>
      <c r="E15" s="21" t="s">
        <v>44</v>
      </c>
      <c r="F15" s="32"/>
      <c r="G15" s="32"/>
      <c r="H15" s="32"/>
      <c r="I15" s="32"/>
      <c r="J15" s="32"/>
      <c r="K15" s="32"/>
      <c r="L15" s="32"/>
      <c r="M15" s="29">
        <v>3.83</v>
      </c>
      <c r="N15" s="47">
        <v>4</v>
      </c>
    </row>
    <row r="16" spans="1:14" ht="21.75" customHeight="1">
      <c r="A16" s="21"/>
      <c r="B16" s="21"/>
      <c r="C16" s="21" t="s">
        <v>57</v>
      </c>
      <c r="D16" s="21">
        <v>2007</v>
      </c>
      <c r="E16" s="21" t="s">
        <v>58</v>
      </c>
      <c r="F16" s="32"/>
      <c r="G16" s="32"/>
      <c r="H16" s="32"/>
      <c r="I16" s="32"/>
      <c r="J16" s="32"/>
      <c r="K16" s="32"/>
      <c r="L16" s="32"/>
      <c r="M16" s="29">
        <v>3.55</v>
      </c>
      <c r="N16" s="47">
        <v>5</v>
      </c>
    </row>
    <row r="17" spans="1:14" ht="21.75" customHeight="1">
      <c r="A17" s="21"/>
      <c r="B17" s="21"/>
      <c r="C17" s="21" t="s">
        <v>46</v>
      </c>
      <c r="D17" s="21">
        <v>2006</v>
      </c>
      <c r="E17" s="21" t="s">
        <v>44</v>
      </c>
      <c r="F17" s="32"/>
      <c r="G17" s="32"/>
      <c r="H17" s="32"/>
      <c r="I17" s="32"/>
      <c r="J17" s="32"/>
      <c r="K17" s="32"/>
      <c r="L17" s="32"/>
      <c r="M17" s="29">
        <v>3.49</v>
      </c>
      <c r="N17" s="47">
        <v>6</v>
      </c>
    </row>
    <row r="18" spans="1:14" ht="21.75" customHeight="1">
      <c r="A18" s="21"/>
      <c r="B18" s="21"/>
      <c r="C18" s="21" t="s">
        <v>52</v>
      </c>
      <c r="D18" s="21">
        <v>2007</v>
      </c>
      <c r="E18" s="21" t="s">
        <v>39</v>
      </c>
      <c r="F18" s="32"/>
      <c r="G18" s="32"/>
      <c r="H18" s="32"/>
      <c r="I18" s="32"/>
      <c r="J18" s="32"/>
      <c r="K18" s="32"/>
      <c r="L18" s="32"/>
      <c r="M18" s="29">
        <v>3.16</v>
      </c>
      <c r="N18" s="47">
        <v>7</v>
      </c>
    </row>
    <row r="19" spans="1:14" ht="21.75" customHeight="1">
      <c r="A19" s="21"/>
      <c r="B19" s="21"/>
      <c r="C19" s="21" t="s">
        <v>54</v>
      </c>
      <c r="D19" s="21">
        <v>2006</v>
      </c>
      <c r="E19" s="21" t="s">
        <v>55</v>
      </c>
      <c r="F19" s="32"/>
      <c r="G19" s="32"/>
      <c r="H19" s="32"/>
      <c r="I19" s="32"/>
      <c r="J19" s="32"/>
      <c r="K19" s="32"/>
      <c r="L19" s="32"/>
      <c r="M19" s="29">
        <v>3.08</v>
      </c>
      <c r="N19" s="47">
        <v>8</v>
      </c>
    </row>
    <row r="20" spans="1:14" ht="21.75" customHeight="1">
      <c r="A20" s="21"/>
      <c r="B20" s="21"/>
      <c r="C20" s="21" t="s">
        <v>68</v>
      </c>
      <c r="D20" s="21">
        <v>2006</v>
      </c>
      <c r="E20" s="21" t="s">
        <v>36</v>
      </c>
      <c r="F20" s="32"/>
      <c r="G20" s="32"/>
      <c r="H20" s="32"/>
      <c r="I20" s="32"/>
      <c r="J20" s="32"/>
      <c r="K20" s="32"/>
      <c r="L20" s="32"/>
      <c r="M20" s="29">
        <v>3.08</v>
      </c>
      <c r="N20" s="47">
        <v>9</v>
      </c>
    </row>
    <row r="21" spans="1:14" ht="21.75" customHeight="1">
      <c r="A21" s="21"/>
      <c r="B21" s="21"/>
      <c r="C21" s="21" t="s">
        <v>60</v>
      </c>
      <c r="D21" s="21">
        <v>2007</v>
      </c>
      <c r="E21" s="21" t="s">
        <v>32</v>
      </c>
      <c r="F21" s="32"/>
      <c r="G21" s="32"/>
      <c r="H21" s="32"/>
      <c r="I21" s="32"/>
      <c r="J21" s="32"/>
      <c r="K21" s="32"/>
      <c r="L21" s="32"/>
      <c r="M21" s="29">
        <v>3.06</v>
      </c>
      <c r="N21" s="47">
        <v>10</v>
      </c>
    </row>
    <row r="22" spans="1:14" ht="21.75" customHeight="1">
      <c r="A22" s="21"/>
      <c r="B22" s="21"/>
      <c r="C22" s="21" t="s">
        <v>53</v>
      </c>
      <c r="D22" s="21">
        <v>2006</v>
      </c>
      <c r="E22" s="21" t="s">
        <v>39</v>
      </c>
      <c r="F22" s="32"/>
      <c r="G22" s="32"/>
      <c r="H22" s="32"/>
      <c r="I22" s="32"/>
      <c r="J22" s="32"/>
      <c r="K22" s="32"/>
      <c r="L22" s="32"/>
      <c r="M22" s="29">
        <v>3</v>
      </c>
      <c r="N22" s="47">
        <v>11</v>
      </c>
    </row>
    <row r="23" spans="1:14" ht="21.75" customHeight="1">
      <c r="A23" s="21"/>
      <c r="B23" s="21"/>
      <c r="C23" s="21" t="s">
        <v>56</v>
      </c>
      <c r="D23" s="21">
        <v>2007</v>
      </c>
      <c r="E23" s="21" t="s">
        <v>55</v>
      </c>
      <c r="F23" s="32"/>
      <c r="G23" s="32"/>
      <c r="H23" s="32"/>
      <c r="I23" s="32"/>
      <c r="J23" s="32"/>
      <c r="K23" s="32"/>
      <c r="L23" s="32"/>
      <c r="M23" s="29">
        <v>3</v>
      </c>
      <c r="N23" s="47">
        <v>12</v>
      </c>
    </row>
    <row r="24" spans="1:14" ht="21.75" customHeight="1">
      <c r="A24" s="21"/>
      <c r="B24" s="21"/>
      <c r="C24" s="21"/>
      <c r="D24" s="21"/>
      <c r="E24" s="21"/>
      <c r="F24" s="32"/>
      <c r="G24" s="32"/>
      <c r="H24" s="32"/>
      <c r="I24" s="32"/>
      <c r="J24" s="32"/>
      <c r="K24" s="32"/>
      <c r="L24" s="32"/>
      <c r="M24" s="29"/>
      <c r="N24" s="47"/>
    </row>
    <row r="25" spans="1:14">
      <c r="C25" t="s">
        <v>17</v>
      </c>
      <c r="D25" s="73"/>
      <c r="E25" s="73"/>
      <c r="I25" t="s">
        <v>18</v>
      </c>
      <c r="J25" s="73"/>
      <c r="K25" s="73"/>
      <c r="L25" s="73"/>
    </row>
  </sheetData>
  <sortState ref="C8:N24">
    <sortCondition descending="1" ref="M8:M24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31"/>
  <sheetViews>
    <sheetView topLeftCell="A10" workbookViewId="0">
      <selection activeCell="N24" sqref="N24"/>
    </sheetView>
  </sheetViews>
  <sheetFormatPr defaultRowHeight="15"/>
  <cols>
    <col min="1" max="1" width="3.85546875" customWidth="1"/>
    <col min="2" max="2" width="7.42578125" customWidth="1"/>
    <col min="3" max="3" width="21.7109375" customWidth="1"/>
    <col min="4" max="4" width="7.7109375" customWidth="1"/>
    <col min="5" max="5" width="16.7109375" customWidth="1"/>
    <col min="6" max="6" width="7.42578125" customWidth="1"/>
    <col min="7" max="7" width="7.85546875" customWidth="1"/>
    <col min="8" max="8" width="7.7109375" customWidth="1"/>
    <col min="9" max="9" width="6" customWidth="1"/>
    <col min="10" max="10" width="7.140625" customWidth="1"/>
    <col min="11" max="11" width="6.7109375" customWidth="1"/>
    <col min="12" max="12" width="9" customWidth="1"/>
    <col min="13" max="13" width="9.85546875" customWidth="1"/>
    <col min="14" max="14" width="9.5703125" customWidth="1"/>
  </cols>
  <sheetData>
    <row r="3" spans="1:14" ht="15.75">
      <c r="D3" s="72" t="s">
        <v>10</v>
      </c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21">
      <c r="C4" s="65" t="s">
        <v>22</v>
      </c>
      <c r="D4" s="65"/>
      <c r="E4" s="65"/>
      <c r="F4" s="65"/>
      <c r="G4" s="65"/>
      <c r="H4" s="65"/>
      <c r="I4" s="65"/>
      <c r="L4" s="1" t="s">
        <v>20</v>
      </c>
    </row>
    <row r="5" spans="1:14">
      <c r="F5" s="42" t="s">
        <v>80</v>
      </c>
      <c r="G5" s="42"/>
      <c r="H5" s="42"/>
    </row>
    <row r="7" spans="1:14" ht="21.75" customHeight="1">
      <c r="A7" s="20" t="s">
        <v>13</v>
      </c>
      <c r="B7" s="20" t="s">
        <v>0</v>
      </c>
      <c r="C7" s="20" t="s">
        <v>1</v>
      </c>
      <c r="D7" s="20" t="s">
        <v>14</v>
      </c>
      <c r="E7" s="20" t="s">
        <v>2</v>
      </c>
      <c r="F7" s="27">
        <v>1</v>
      </c>
      <c r="G7" s="27">
        <v>2</v>
      </c>
      <c r="H7" s="27">
        <v>3</v>
      </c>
      <c r="I7" s="27" t="s">
        <v>15</v>
      </c>
      <c r="J7" s="27">
        <v>4</v>
      </c>
      <c r="K7" s="27">
        <v>5</v>
      </c>
      <c r="L7" s="27">
        <v>6</v>
      </c>
      <c r="M7" s="20" t="s">
        <v>16</v>
      </c>
      <c r="N7" s="20" t="s">
        <v>3</v>
      </c>
    </row>
    <row r="8" spans="1:14" ht="21.75" customHeight="1">
      <c r="A8" s="27"/>
      <c r="B8" s="27"/>
      <c r="C8" s="20" t="s">
        <v>67</v>
      </c>
      <c r="D8" s="20">
        <v>2007</v>
      </c>
      <c r="E8" s="20" t="s">
        <v>36</v>
      </c>
      <c r="F8" s="30"/>
      <c r="G8" s="30"/>
      <c r="H8" s="30"/>
      <c r="I8" s="30">
        <f t="shared" ref="I8:I19" si="0">MIN(F8:H8)</f>
        <v>0</v>
      </c>
      <c r="J8" s="30"/>
      <c r="K8" s="30"/>
      <c r="L8" s="30"/>
      <c r="M8" s="46" t="s">
        <v>115</v>
      </c>
      <c r="N8" s="47"/>
    </row>
    <row r="9" spans="1:14" ht="21.75" customHeight="1">
      <c r="A9" s="27"/>
      <c r="B9" s="27"/>
      <c r="C9" s="20" t="s">
        <v>73</v>
      </c>
      <c r="D9" s="20">
        <v>2007</v>
      </c>
      <c r="E9" s="20" t="s">
        <v>51</v>
      </c>
      <c r="F9" s="30"/>
      <c r="G9" s="30"/>
      <c r="H9" s="30"/>
      <c r="I9" s="30">
        <f t="shared" si="0"/>
        <v>0</v>
      </c>
      <c r="J9" s="30"/>
      <c r="K9" s="30"/>
      <c r="L9" s="30"/>
      <c r="M9" s="46" t="s">
        <v>115</v>
      </c>
      <c r="N9" s="47"/>
    </row>
    <row r="10" spans="1:14" ht="21.75" customHeight="1">
      <c r="A10" s="27"/>
      <c r="B10" s="27"/>
      <c r="C10" s="20" t="s">
        <v>28</v>
      </c>
      <c r="D10" s="20">
        <v>2006</v>
      </c>
      <c r="E10" s="20" t="s">
        <v>30</v>
      </c>
      <c r="F10" s="30"/>
      <c r="G10" s="30"/>
      <c r="H10" s="30"/>
      <c r="I10" s="30">
        <f t="shared" si="0"/>
        <v>0</v>
      </c>
      <c r="J10" s="30"/>
      <c r="K10" s="30"/>
      <c r="L10" s="30"/>
      <c r="M10" s="46" t="s">
        <v>135</v>
      </c>
      <c r="N10" s="54"/>
    </row>
    <row r="11" spans="1:14" ht="21.75" customHeight="1">
      <c r="A11" s="27"/>
      <c r="B11" s="27"/>
      <c r="C11" s="20" t="s">
        <v>59</v>
      </c>
      <c r="D11" s="20">
        <v>2006</v>
      </c>
      <c r="E11" s="20" t="s">
        <v>58</v>
      </c>
      <c r="F11" s="30"/>
      <c r="G11" s="30"/>
      <c r="H11" s="30"/>
      <c r="I11" s="30">
        <f t="shared" si="0"/>
        <v>0</v>
      </c>
      <c r="J11" s="30"/>
      <c r="K11" s="30"/>
      <c r="L11" s="30"/>
      <c r="M11" s="46" t="s">
        <v>135</v>
      </c>
      <c r="N11" s="47"/>
    </row>
    <row r="12" spans="1:14" ht="21.75" customHeight="1">
      <c r="A12" s="27"/>
      <c r="B12" s="27"/>
      <c r="C12" s="20" t="s">
        <v>74</v>
      </c>
      <c r="D12" s="20">
        <v>2006</v>
      </c>
      <c r="E12" s="20" t="s">
        <v>39</v>
      </c>
      <c r="F12" s="30"/>
      <c r="G12" s="30"/>
      <c r="H12" s="30"/>
      <c r="I12" s="30">
        <f t="shared" si="0"/>
        <v>0</v>
      </c>
      <c r="J12" s="30"/>
      <c r="K12" s="30"/>
      <c r="L12" s="30"/>
      <c r="M12" s="29">
        <v>47.32</v>
      </c>
      <c r="N12" s="47">
        <v>1</v>
      </c>
    </row>
    <row r="13" spans="1:14" ht="21.75" customHeight="1">
      <c r="A13" s="27"/>
      <c r="B13" s="27"/>
      <c r="C13" s="20" t="s">
        <v>69</v>
      </c>
      <c r="D13" s="20">
        <v>2006</v>
      </c>
      <c r="E13" s="20" t="s">
        <v>42</v>
      </c>
      <c r="F13" s="30"/>
      <c r="G13" s="30"/>
      <c r="H13" s="30"/>
      <c r="I13" s="30">
        <f t="shared" si="0"/>
        <v>0</v>
      </c>
      <c r="J13" s="30"/>
      <c r="K13" s="30"/>
      <c r="L13" s="30"/>
      <c r="M13" s="29">
        <v>41.5</v>
      </c>
      <c r="N13" s="47">
        <v>2</v>
      </c>
    </row>
    <row r="14" spans="1:14" ht="21.75" customHeight="1">
      <c r="A14" s="27"/>
      <c r="B14" s="27"/>
      <c r="C14" s="20" t="s">
        <v>136</v>
      </c>
      <c r="D14" s="20">
        <v>2006</v>
      </c>
      <c r="E14" s="20" t="s">
        <v>39</v>
      </c>
      <c r="F14" s="30"/>
      <c r="G14" s="30"/>
      <c r="H14" s="30"/>
      <c r="I14" s="30">
        <f t="shared" si="0"/>
        <v>0</v>
      </c>
      <c r="J14" s="30"/>
      <c r="K14" s="30"/>
      <c r="L14" s="30"/>
      <c r="M14" s="46">
        <v>40.729999999999997</v>
      </c>
      <c r="N14" s="47">
        <v>3</v>
      </c>
    </row>
    <row r="15" spans="1:14" ht="21.75" customHeight="1">
      <c r="A15" s="27"/>
      <c r="B15" s="27"/>
      <c r="C15" s="20" t="s">
        <v>71</v>
      </c>
      <c r="D15" s="20">
        <v>2006</v>
      </c>
      <c r="E15" s="20" t="s">
        <v>48</v>
      </c>
      <c r="F15" s="30"/>
      <c r="G15" s="30"/>
      <c r="H15" s="30"/>
      <c r="I15" s="30">
        <f t="shared" si="0"/>
        <v>0</v>
      </c>
      <c r="J15" s="30"/>
      <c r="K15" s="30"/>
      <c r="L15" s="30"/>
      <c r="M15" s="29">
        <v>39.36</v>
      </c>
      <c r="N15" s="47">
        <v>4</v>
      </c>
    </row>
    <row r="16" spans="1:14" ht="21.75" customHeight="1">
      <c r="A16" s="27"/>
      <c r="B16" s="27"/>
      <c r="C16" s="20" t="s">
        <v>65</v>
      </c>
      <c r="D16" s="20">
        <v>2006</v>
      </c>
      <c r="E16" s="20" t="s">
        <v>58</v>
      </c>
      <c r="F16" s="30"/>
      <c r="G16" s="30"/>
      <c r="H16" s="30"/>
      <c r="I16" s="30">
        <f t="shared" si="0"/>
        <v>0</v>
      </c>
      <c r="J16" s="30"/>
      <c r="K16" s="30"/>
      <c r="L16" s="30"/>
      <c r="M16" s="29">
        <v>38.299999999999997</v>
      </c>
      <c r="N16" s="47">
        <v>5</v>
      </c>
    </row>
    <row r="17" spans="1:14" ht="21.75" customHeight="1">
      <c r="A17" s="27"/>
      <c r="B17" s="27"/>
      <c r="C17" s="20" t="s">
        <v>72</v>
      </c>
      <c r="D17" s="20">
        <v>2007</v>
      </c>
      <c r="E17" s="20" t="s">
        <v>51</v>
      </c>
      <c r="F17" s="30"/>
      <c r="G17" s="30"/>
      <c r="H17" s="30"/>
      <c r="I17" s="30">
        <f t="shared" si="0"/>
        <v>0</v>
      </c>
      <c r="J17" s="30"/>
      <c r="K17" s="30"/>
      <c r="L17" s="30"/>
      <c r="M17" s="29">
        <v>35.840000000000003</v>
      </c>
      <c r="N17" s="47">
        <v>6</v>
      </c>
    </row>
    <row r="18" spans="1:14" ht="21.75" customHeight="1">
      <c r="A18" s="27"/>
      <c r="B18" s="27"/>
      <c r="C18" s="20" t="s">
        <v>70</v>
      </c>
      <c r="D18" s="20">
        <v>2006</v>
      </c>
      <c r="E18" s="20" t="s">
        <v>42</v>
      </c>
      <c r="F18" s="30"/>
      <c r="G18" s="30"/>
      <c r="H18" s="30"/>
      <c r="I18" s="30">
        <f t="shared" si="0"/>
        <v>0</v>
      </c>
      <c r="J18" s="30"/>
      <c r="K18" s="30"/>
      <c r="L18" s="30"/>
      <c r="M18" s="29">
        <v>35.65</v>
      </c>
      <c r="N18" s="47">
        <v>7</v>
      </c>
    </row>
    <row r="19" spans="1:14" ht="21.75" customHeight="1">
      <c r="A19" s="27"/>
      <c r="B19" s="27"/>
      <c r="C19" s="20" t="s">
        <v>46</v>
      </c>
      <c r="D19" s="20">
        <v>2006</v>
      </c>
      <c r="E19" s="20" t="s">
        <v>75</v>
      </c>
      <c r="F19" s="30"/>
      <c r="G19" s="30"/>
      <c r="H19" s="30"/>
      <c r="I19" s="30">
        <f t="shared" si="0"/>
        <v>0</v>
      </c>
      <c r="J19" s="30"/>
      <c r="K19" s="30"/>
      <c r="L19" s="30"/>
      <c r="M19" s="29">
        <v>33.17</v>
      </c>
      <c r="N19" s="47">
        <v>8</v>
      </c>
    </row>
    <row r="20" spans="1:14" ht="21.75" customHeight="1">
      <c r="A20" s="27"/>
      <c r="B20" s="27"/>
      <c r="C20" s="20" t="s">
        <v>77</v>
      </c>
      <c r="D20" s="20">
        <v>2007</v>
      </c>
      <c r="E20" s="20" t="s">
        <v>55</v>
      </c>
      <c r="F20" s="30"/>
      <c r="G20" s="30"/>
      <c r="H20" s="30"/>
      <c r="I20" s="30"/>
      <c r="J20" s="30"/>
      <c r="K20" s="30"/>
      <c r="L20" s="30"/>
      <c r="M20" s="29">
        <v>32.25</v>
      </c>
      <c r="N20" s="47">
        <v>9</v>
      </c>
    </row>
    <row r="21" spans="1:14" ht="21.75" customHeight="1">
      <c r="A21" s="27"/>
      <c r="B21" s="27"/>
      <c r="C21" s="20" t="s">
        <v>62</v>
      </c>
      <c r="D21" s="20">
        <v>2006</v>
      </c>
      <c r="E21" s="20" t="s">
        <v>63</v>
      </c>
      <c r="F21" s="30"/>
      <c r="G21" s="30"/>
      <c r="H21" s="30"/>
      <c r="I21" s="30">
        <f>MIN(F21:H21)</f>
        <v>0</v>
      </c>
      <c r="J21" s="30"/>
      <c r="K21" s="30"/>
      <c r="L21" s="30"/>
      <c r="M21" s="29">
        <v>31.26</v>
      </c>
      <c r="N21" s="47">
        <v>10</v>
      </c>
    </row>
    <row r="22" spans="1:14" ht="21.75" customHeight="1">
      <c r="A22" s="27"/>
      <c r="B22" s="27"/>
      <c r="C22" s="20" t="s">
        <v>64</v>
      </c>
      <c r="D22" s="20">
        <v>2006</v>
      </c>
      <c r="E22" s="20" t="s">
        <v>63</v>
      </c>
      <c r="F22" s="30"/>
      <c r="G22" s="30"/>
      <c r="H22" s="30"/>
      <c r="I22" s="30">
        <f>MIN(F22:H22)</f>
        <v>0</v>
      </c>
      <c r="J22" s="30"/>
      <c r="K22" s="30"/>
      <c r="L22" s="30"/>
      <c r="M22" s="29">
        <v>29.19</v>
      </c>
      <c r="N22" s="47">
        <v>11</v>
      </c>
    </row>
    <row r="23" spans="1:14" ht="21.75" customHeight="1">
      <c r="A23" s="27"/>
      <c r="B23" s="27"/>
      <c r="C23" s="20" t="s">
        <v>68</v>
      </c>
      <c r="D23" s="20">
        <v>2006</v>
      </c>
      <c r="E23" s="20" t="s">
        <v>36</v>
      </c>
      <c r="F23" s="30"/>
      <c r="G23" s="30"/>
      <c r="H23" s="30"/>
      <c r="I23" s="30">
        <f>MIN(F23:H23)</f>
        <v>0</v>
      </c>
      <c r="J23" s="30"/>
      <c r="K23" s="30"/>
      <c r="L23" s="30"/>
      <c r="M23" s="29">
        <v>29.14</v>
      </c>
      <c r="N23" s="47">
        <v>12</v>
      </c>
    </row>
    <row r="24" spans="1:14" ht="21.75" customHeight="1">
      <c r="A24" s="38"/>
      <c r="B24" s="38"/>
      <c r="C24" s="38" t="s">
        <v>54</v>
      </c>
      <c r="D24" s="39">
        <v>2006</v>
      </c>
      <c r="E24" s="39" t="s">
        <v>55</v>
      </c>
      <c r="F24" s="38"/>
      <c r="G24" s="38"/>
      <c r="H24" s="38"/>
      <c r="I24" s="38"/>
      <c r="J24" s="39"/>
      <c r="K24" s="39"/>
      <c r="L24" s="39"/>
      <c r="M24" s="55">
        <v>28.53</v>
      </c>
      <c r="N24" s="56">
        <v>13</v>
      </c>
    </row>
    <row r="25" spans="1:14" ht="19.5" customHeight="1">
      <c r="A25" s="59"/>
      <c r="B25" s="20"/>
      <c r="C25" s="20" t="s">
        <v>76</v>
      </c>
      <c r="D25" s="20">
        <v>2006</v>
      </c>
      <c r="E25" s="59" t="s">
        <v>75</v>
      </c>
      <c r="F25" s="30"/>
      <c r="G25" s="30"/>
      <c r="H25" s="30"/>
      <c r="I25" s="30">
        <f>MIN(F25:H25)</f>
        <v>0</v>
      </c>
      <c r="J25" s="30"/>
      <c r="K25" s="30"/>
      <c r="L25" s="30"/>
      <c r="M25" s="29">
        <v>26.6</v>
      </c>
      <c r="N25" s="47">
        <v>14</v>
      </c>
    </row>
    <row r="26" spans="1:14" ht="19.5" customHeight="1">
      <c r="A26" s="34"/>
      <c r="B26" s="34"/>
      <c r="C26" s="35" t="s">
        <v>66</v>
      </c>
      <c r="D26" s="35">
        <v>2007</v>
      </c>
      <c r="E26" s="35" t="s">
        <v>36</v>
      </c>
      <c r="F26" s="36"/>
      <c r="G26" s="36"/>
      <c r="H26" s="36"/>
      <c r="I26" s="36">
        <f>MIN(F26:H26)</f>
        <v>0</v>
      </c>
      <c r="J26" s="36"/>
      <c r="K26" s="36"/>
      <c r="L26" s="36"/>
      <c r="M26" s="57">
        <v>18.5</v>
      </c>
      <c r="N26" s="58">
        <v>15</v>
      </c>
    </row>
    <row r="30" spans="1:14">
      <c r="E30" s="37"/>
    </row>
    <row r="31" spans="1:14">
      <c r="E31" s="37"/>
    </row>
  </sheetData>
  <mergeCells count="2">
    <mergeCell ref="D3:N3"/>
    <mergeCell ref="C4:I4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3:O26"/>
  <sheetViews>
    <sheetView tabSelected="1" topLeftCell="A16" workbookViewId="0">
      <selection activeCell="P31" sqref="P31"/>
    </sheetView>
  </sheetViews>
  <sheetFormatPr defaultRowHeight="15"/>
  <cols>
    <col min="1" max="1" width="4" customWidth="1"/>
    <col min="2" max="2" width="8" customWidth="1"/>
    <col min="3" max="3" width="27.8554687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5" ht="15.75">
      <c r="D3" s="72" t="s">
        <v>10</v>
      </c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ht="21">
      <c r="C4" s="65" t="s">
        <v>22</v>
      </c>
      <c r="D4" s="65"/>
      <c r="E4" s="65"/>
      <c r="F4" s="65"/>
      <c r="G4" s="65"/>
      <c r="H4" s="65"/>
      <c r="I4" s="65"/>
      <c r="L4" s="1" t="s">
        <v>20</v>
      </c>
      <c r="M4" s="1"/>
    </row>
    <row r="6" spans="1:15" ht="21">
      <c r="F6" s="65" t="s">
        <v>23</v>
      </c>
      <c r="G6" s="65"/>
      <c r="H6" s="65"/>
      <c r="I6" s="65"/>
      <c r="J6" s="65"/>
    </row>
    <row r="7" spans="1:15" ht="21.75" customHeight="1">
      <c r="A7" s="20" t="s">
        <v>13</v>
      </c>
      <c r="B7" s="20" t="s">
        <v>0</v>
      </c>
      <c r="C7" s="27" t="s">
        <v>1</v>
      </c>
      <c r="D7" s="27" t="s">
        <v>14</v>
      </c>
      <c r="E7" s="27" t="s">
        <v>2</v>
      </c>
      <c r="F7" s="27">
        <v>1</v>
      </c>
      <c r="G7" s="27">
        <v>2</v>
      </c>
      <c r="H7" s="27">
        <v>3</v>
      </c>
      <c r="I7" s="27" t="s">
        <v>15</v>
      </c>
      <c r="J7" s="27">
        <v>4</v>
      </c>
      <c r="K7" s="27">
        <v>5</v>
      </c>
      <c r="L7" s="27">
        <v>6</v>
      </c>
      <c r="M7" s="27" t="s">
        <v>16</v>
      </c>
      <c r="N7" s="27" t="s">
        <v>3</v>
      </c>
      <c r="O7" s="40"/>
    </row>
    <row r="8" spans="1:15" ht="21.75" customHeight="1">
      <c r="A8" s="27"/>
      <c r="B8" s="27"/>
      <c r="C8" s="27" t="s">
        <v>78</v>
      </c>
      <c r="D8" s="27">
        <v>2007</v>
      </c>
      <c r="E8" s="27" t="s">
        <v>75</v>
      </c>
      <c r="F8" s="28"/>
      <c r="G8" s="28"/>
      <c r="H8" s="28"/>
      <c r="I8" s="28">
        <f t="shared" ref="I8:I23" si="0">MIN(F8:H8)</f>
        <v>0</v>
      </c>
      <c r="J8" s="28"/>
      <c r="K8" s="28"/>
      <c r="L8" s="28"/>
      <c r="M8" s="31">
        <v>9.64</v>
      </c>
      <c r="N8" s="48">
        <v>5</v>
      </c>
      <c r="O8" s="40"/>
    </row>
    <row r="9" spans="1:15" ht="21.75" customHeight="1">
      <c r="A9" s="27"/>
      <c r="B9" s="27"/>
      <c r="C9" s="27" t="s">
        <v>77</v>
      </c>
      <c r="D9" s="27">
        <v>2007</v>
      </c>
      <c r="E9" s="27" t="s">
        <v>55</v>
      </c>
      <c r="F9" s="28"/>
      <c r="G9" s="28"/>
      <c r="H9" s="28"/>
      <c r="I9" s="28">
        <f t="shared" si="0"/>
        <v>0</v>
      </c>
      <c r="J9" s="28"/>
      <c r="K9" s="28"/>
      <c r="L9" s="28"/>
      <c r="M9" s="31">
        <v>9.81</v>
      </c>
      <c r="N9" s="48">
        <v>6</v>
      </c>
      <c r="O9" s="40"/>
    </row>
    <row r="10" spans="1:15" ht="21.75" customHeight="1">
      <c r="A10" s="27"/>
      <c r="B10" s="27"/>
      <c r="C10" s="27" t="s">
        <v>81</v>
      </c>
      <c r="D10" s="27">
        <v>2006</v>
      </c>
      <c r="E10" s="27" t="s">
        <v>51</v>
      </c>
      <c r="F10" s="28"/>
      <c r="G10" s="28"/>
      <c r="H10" s="28"/>
      <c r="I10" s="28">
        <f t="shared" si="0"/>
        <v>0</v>
      </c>
      <c r="J10" s="28"/>
      <c r="K10" s="28"/>
      <c r="L10" s="28"/>
      <c r="M10" s="31">
        <v>9.91</v>
      </c>
      <c r="N10" s="48">
        <v>7</v>
      </c>
      <c r="O10" s="40"/>
    </row>
    <row r="11" spans="1:15" ht="21.75" customHeight="1">
      <c r="A11" s="27"/>
      <c r="B11" s="27"/>
      <c r="C11" s="27" t="s">
        <v>118</v>
      </c>
      <c r="D11" s="27">
        <v>2007</v>
      </c>
      <c r="E11" s="27" t="s">
        <v>48</v>
      </c>
      <c r="F11" s="28"/>
      <c r="G11" s="28"/>
      <c r="H11" s="28"/>
      <c r="I11" s="28">
        <f t="shared" si="0"/>
        <v>0</v>
      </c>
      <c r="J11" s="28"/>
      <c r="K11" s="28"/>
      <c r="L11" s="28"/>
      <c r="M11" s="31">
        <v>10.01</v>
      </c>
      <c r="N11" s="48">
        <v>8</v>
      </c>
      <c r="O11" s="40"/>
    </row>
    <row r="12" spans="1:15" ht="21.75" customHeight="1">
      <c r="A12" s="27"/>
      <c r="B12" s="27"/>
      <c r="C12" s="27" t="s">
        <v>84</v>
      </c>
      <c r="D12" s="27">
        <v>2007</v>
      </c>
      <c r="E12" s="49" t="s">
        <v>42</v>
      </c>
      <c r="F12" s="28"/>
      <c r="G12" s="28"/>
      <c r="H12" s="28"/>
      <c r="I12" s="28">
        <f t="shared" si="0"/>
        <v>0</v>
      </c>
      <c r="J12" s="28"/>
      <c r="K12" s="28"/>
      <c r="L12" s="28"/>
      <c r="M12" s="31">
        <v>10.08</v>
      </c>
      <c r="N12" s="48">
        <v>9</v>
      </c>
      <c r="O12" s="40"/>
    </row>
    <row r="13" spans="1:15" ht="21.75" customHeight="1">
      <c r="A13" s="27"/>
      <c r="B13" s="27"/>
      <c r="C13" s="27" t="s">
        <v>86</v>
      </c>
      <c r="D13" s="27">
        <v>2006</v>
      </c>
      <c r="E13" s="27" t="s">
        <v>34</v>
      </c>
      <c r="F13" s="28"/>
      <c r="G13" s="28"/>
      <c r="H13" s="28"/>
      <c r="I13" s="28">
        <f t="shared" si="0"/>
        <v>0</v>
      </c>
      <c r="J13" s="28"/>
      <c r="K13" s="28"/>
      <c r="L13" s="28"/>
      <c r="M13" s="31">
        <v>10.199999999999999</v>
      </c>
      <c r="N13" s="48">
        <v>10</v>
      </c>
      <c r="O13" s="40"/>
    </row>
    <row r="14" spans="1:15" ht="21.75" customHeight="1">
      <c r="A14" s="27"/>
      <c r="B14" s="27"/>
      <c r="C14" s="27" t="s">
        <v>83</v>
      </c>
      <c r="D14" s="27">
        <v>2006</v>
      </c>
      <c r="E14" s="27" t="s">
        <v>48</v>
      </c>
      <c r="F14" s="28"/>
      <c r="G14" s="28"/>
      <c r="H14" s="28"/>
      <c r="I14" s="28">
        <f t="shared" si="0"/>
        <v>0</v>
      </c>
      <c r="J14" s="28"/>
      <c r="K14" s="28"/>
      <c r="L14" s="28"/>
      <c r="M14" s="31">
        <v>10.33</v>
      </c>
      <c r="N14" s="48">
        <v>11</v>
      </c>
      <c r="O14" s="40"/>
    </row>
    <row r="15" spans="1:15" ht="21.75" customHeight="1">
      <c r="A15" s="27"/>
      <c r="B15" s="27"/>
      <c r="C15" s="27" t="s">
        <v>62</v>
      </c>
      <c r="D15" s="27">
        <v>2007</v>
      </c>
      <c r="E15" s="27" t="s">
        <v>32</v>
      </c>
      <c r="F15" s="28"/>
      <c r="G15" s="28"/>
      <c r="H15" s="28"/>
      <c r="I15" s="28">
        <f t="shared" si="0"/>
        <v>0</v>
      </c>
      <c r="J15" s="28"/>
      <c r="K15" s="28"/>
      <c r="L15" s="28"/>
      <c r="M15" s="31">
        <v>10.35</v>
      </c>
      <c r="N15" s="48">
        <v>12</v>
      </c>
      <c r="O15" s="40"/>
    </row>
    <row r="16" spans="1:15" ht="21.75" customHeight="1">
      <c r="A16" s="27"/>
      <c r="B16" s="27"/>
      <c r="C16" s="27" t="s">
        <v>79</v>
      </c>
      <c r="D16" s="27">
        <v>2007</v>
      </c>
      <c r="E16" s="27" t="s">
        <v>75</v>
      </c>
      <c r="F16" s="28"/>
      <c r="G16" s="28"/>
      <c r="H16" s="28"/>
      <c r="I16" s="28">
        <f t="shared" si="0"/>
        <v>0</v>
      </c>
      <c r="J16" s="28"/>
      <c r="K16" s="28"/>
      <c r="L16" s="28"/>
      <c r="M16" s="31">
        <v>10.59</v>
      </c>
      <c r="N16" s="48">
        <v>13</v>
      </c>
      <c r="O16" s="40"/>
    </row>
    <row r="17" spans="1:15" ht="21.75" customHeight="1">
      <c r="A17" s="27"/>
      <c r="B17" s="27"/>
      <c r="C17" s="41" t="s">
        <v>40</v>
      </c>
      <c r="D17" s="41">
        <v>2007</v>
      </c>
      <c r="E17" s="50" t="s">
        <v>39</v>
      </c>
      <c r="F17" s="28"/>
      <c r="G17" s="28"/>
      <c r="H17" s="28"/>
      <c r="I17" s="28">
        <f t="shared" si="0"/>
        <v>0</v>
      </c>
      <c r="J17" s="28"/>
      <c r="K17" s="28"/>
      <c r="L17" s="28"/>
      <c r="M17" s="31">
        <v>10.81</v>
      </c>
      <c r="N17" s="48">
        <v>14</v>
      </c>
      <c r="O17" s="40"/>
    </row>
    <row r="18" spans="1:15" ht="21.75" customHeight="1">
      <c r="A18" s="27"/>
      <c r="B18" s="27"/>
      <c r="C18" s="27" t="s">
        <v>60</v>
      </c>
      <c r="D18" s="27">
        <v>2007</v>
      </c>
      <c r="E18" s="27" t="s">
        <v>32</v>
      </c>
      <c r="F18" s="28"/>
      <c r="G18" s="28"/>
      <c r="H18" s="28"/>
      <c r="I18" s="28">
        <f t="shared" si="0"/>
        <v>0</v>
      </c>
      <c r="J18" s="28"/>
      <c r="K18" s="28"/>
      <c r="L18" s="28"/>
      <c r="M18" s="31">
        <v>11.19</v>
      </c>
      <c r="N18" s="48">
        <v>15</v>
      </c>
      <c r="O18" s="40"/>
    </row>
    <row r="19" spans="1:15" ht="21.75" customHeight="1">
      <c r="A19" s="27"/>
      <c r="B19" s="27"/>
      <c r="C19" s="27" t="s">
        <v>85</v>
      </c>
      <c r="D19" s="27">
        <v>2006</v>
      </c>
      <c r="E19" s="27" t="s">
        <v>36</v>
      </c>
      <c r="F19" s="28"/>
      <c r="G19" s="28"/>
      <c r="H19" s="28"/>
      <c r="I19" s="28">
        <f t="shared" si="0"/>
        <v>0</v>
      </c>
      <c r="J19" s="28"/>
      <c r="K19" s="28"/>
      <c r="L19" s="28"/>
      <c r="M19" s="31">
        <v>11.21</v>
      </c>
      <c r="N19" s="48">
        <v>16</v>
      </c>
      <c r="O19" s="40"/>
    </row>
    <row r="20" spans="1:15" ht="21.75" customHeight="1">
      <c r="A20" s="27"/>
      <c r="B20" s="27"/>
      <c r="C20" s="27" t="s">
        <v>87</v>
      </c>
      <c r="D20" s="27">
        <v>2007</v>
      </c>
      <c r="E20" s="27" t="s">
        <v>34</v>
      </c>
      <c r="F20" s="28"/>
      <c r="G20" s="28"/>
      <c r="H20" s="28"/>
      <c r="I20" s="28">
        <f t="shared" si="0"/>
        <v>0</v>
      </c>
      <c r="J20" s="28"/>
      <c r="K20" s="28"/>
      <c r="L20" s="28"/>
      <c r="M20" s="31">
        <v>9.6199999999999992</v>
      </c>
      <c r="N20" s="48">
        <v>4</v>
      </c>
      <c r="O20" s="40"/>
    </row>
    <row r="21" spans="1:15" ht="21.75" customHeight="1">
      <c r="A21" s="27"/>
      <c r="B21" s="27"/>
      <c r="C21" s="27" t="s">
        <v>82</v>
      </c>
      <c r="D21" s="27">
        <v>2006</v>
      </c>
      <c r="E21" s="27" t="s">
        <v>48</v>
      </c>
      <c r="F21" s="28"/>
      <c r="G21" s="28"/>
      <c r="H21" s="28"/>
      <c r="I21" s="28">
        <f t="shared" si="0"/>
        <v>0</v>
      </c>
      <c r="J21" s="28"/>
      <c r="K21" s="28"/>
      <c r="L21" s="28"/>
      <c r="M21" s="31">
        <v>8.75</v>
      </c>
      <c r="N21" s="48">
        <v>2</v>
      </c>
      <c r="O21" s="40"/>
    </row>
    <row r="22" spans="1:15" ht="21.75" customHeight="1">
      <c r="A22" s="27"/>
      <c r="B22" s="27"/>
      <c r="C22" s="27" t="s">
        <v>38</v>
      </c>
      <c r="D22" s="27">
        <v>2006</v>
      </c>
      <c r="E22" s="27" t="s">
        <v>39</v>
      </c>
      <c r="F22" s="28"/>
      <c r="G22" s="28"/>
      <c r="H22" s="28"/>
      <c r="I22" s="28">
        <f t="shared" si="0"/>
        <v>0</v>
      </c>
      <c r="J22" s="28"/>
      <c r="K22" s="28"/>
      <c r="L22" s="28"/>
      <c r="M22" s="31" t="s">
        <v>137</v>
      </c>
      <c r="N22" s="48">
        <v>3</v>
      </c>
      <c r="O22" s="40"/>
    </row>
    <row r="23" spans="1:15" ht="21.75" customHeight="1">
      <c r="A23" s="27"/>
      <c r="B23" s="27"/>
      <c r="C23" s="27" t="s">
        <v>116</v>
      </c>
      <c r="D23" s="27">
        <v>2006</v>
      </c>
      <c r="E23" s="27" t="s">
        <v>117</v>
      </c>
      <c r="F23" s="28"/>
      <c r="G23" s="28"/>
      <c r="H23" s="28"/>
      <c r="I23" s="28">
        <f t="shared" si="0"/>
        <v>0</v>
      </c>
      <c r="J23" s="28"/>
      <c r="K23" s="28"/>
      <c r="L23" s="28"/>
      <c r="M23" s="31">
        <v>8.6999999999999993</v>
      </c>
      <c r="N23" s="48">
        <v>1</v>
      </c>
      <c r="O23" s="40"/>
    </row>
    <row r="24" spans="1:15" ht="21.75" customHeight="1">
      <c r="A24" s="20"/>
      <c r="B24" s="20"/>
      <c r="C24" s="27"/>
      <c r="D24" s="27"/>
      <c r="E24" s="27"/>
      <c r="F24" s="28"/>
      <c r="G24" s="28"/>
      <c r="H24" s="28"/>
      <c r="I24" s="28">
        <f t="shared" ref="I24" si="1">MIN(F24:H24)</f>
        <v>0</v>
      </c>
      <c r="J24" s="28"/>
      <c r="K24" s="28"/>
      <c r="L24" s="28"/>
      <c r="M24" s="28"/>
      <c r="N24" s="27"/>
      <c r="O24" s="40"/>
    </row>
    <row r="25" spans="1:15">
      <c r="C25" s="40" t="s">
        <v>17</v>
      </c>
      <c r="D25" s="74"/>
      <c r="E25" s="74"/>
      <c r="F25" s="40"/>
      <c r="G25" s="40"/>
      <c r="H25" s="40"/>
      <c r="I25" s="40" t="s">
        <v>18</v>
      </c>
      <c r="J25" s="74"/>
      <c r="K25" s="74"/>
      <c r="L25" s="74"/>
      <c r="M25" s="40"/>
      <c r="N25" s="40"/>
      <c r="O25" s="40"/>
    </row>
    <row r="26" spans="1:15"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</row>
  </sheetData>
  <sortState ref="C8:N23">
    <sortCondition ref="M8:M23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N25"/>
  <sheetViews>
    <sheetView topLeftCell="A7" workbookViewId="0">
      <selection activeCell="N18" sqref="N18"/>
    </sheetView>
  </sheetViews>
  <sheetFormatPr defaultRowHeight="15"/>
  <cols>
    <col min="1" max="1" width="4" customWidth="1"/>
    <col min="2" max="2" width="8" customWidth="1"/>
    <col min="3" max="3" width="22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72" t="s">
        <v>10</v>
      </c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21">
      <c r="C4" s="65" t="s">
        <v>22</v>
      </c>
      <c r="D4" s="65"/>
      <c r="E4" s="65"/>
      <c r="F4" s="65"/>
      <c r="G4" s="65"/>
      <c r="H4" s="65"/>
      <c r="I4" s="65"/>
      <c r="L4" s="1" t="s">
        <v>20</v>
      </c>
      <c r="M4" s="1"/>
    </row>
    <row r="6" spans="1:14" ht="21">
      <c r="F6" s="65" t="s">
        <v>24</v>
      </c>
      <c r="G6" s="65"/>
      <c r="H6" s="65"/>
      <c r="I6" s="65"/>
      <c r="J6" s="65"/>
    </row>
    <row r="7" spans="1:14" ht="21.75" customHeight="1">
      <c r="A7" s="20" t="s">
        <v>13</v>
      </c>
      <c r="B7" s="20" t="s">
        <v>0</v>
      </c>
      <c r="C7" s="20" t="s">
        <v>1</v>
      </c>
      <c r="D7" s="20" t="s">
        <v>14</v>
      </c>
      <c r="E7" s="20" t="s">
        <v>2</v>
      </c>
      <c r="F7" s="27">
        <v>1</v>
      </c>
      <c r="G7" s="27">
        <v>2</v>
      </c>
      <c r="H7" s="27">
        <v>3</v>
      </c>
      <c r="I7" s="27" t="s">
        <v>15</v>
      </c>
      <c r="J7" s="27">
        <v>4</v>
      </c>
      <c r="K7" s="27">
        <v>5</v>
      </c>
      <c r="L7" s="27">
        <v>6</v>
      </c>
      <c r="M7" s="20" t="s">
        <v>16</v>
      </c>
      <c r="N7" s="20" t="s">
        <v>3</v>
      </c>
    </row>
    <row r="8" spans="1:14" ht="21.75" customHeight="1">
      <c r="A8" s="27"/>
      <c r="B8" s="27"/>
      <c r="C8" s="20" t="s">
        <v>88</v>
      </c>
      <c r="D8" s="20">
        <v>2006</v>
      </c>
      <c r="E8" s="20" t="s">
        <v>34</v>
      </c>
      <c r="F8" s="30"/>
      <c r="G8" s="30"/>
      <c r="H8" s="30"/>
      <c r="I8" s="30">
        <f t="shared" ref="I8:I19" si="0">MIN(F8:H8)</f>
        <v>0</v>
      </c>
      <c r="J8" s="30"/>
      <c r="K8" s="30"/>
      <c r="L8" s="30"/>
      <c r="M8" s="29">
        <v>10.87</v>
      </c>
      <c r="N8" s="47">
        <v>1</v>
      </c>
    </row>
    <row r="9" spans="1:14" ht="21.75" customHeight="1">
      <c r="A9" s="27"/>
      <c r="B9" s="27"/>
      <c r="C9" s="20" t="s">
        <v>92</v>
      </c>
      <c r="D9" s="20">
        <v>2006</v>
      </c>
      <c r="E9" s="20" t="s">
        <v>48</v>
      </c>
      <c r="F9" s="30"/>
      <c r="G9" s="30"/>
      <c r="H9" s="30"/>
      <c r="I9" s="30">
        <f t="shared" si="0"/>
        <v>0</v>
      </c>
      <c r="J9" s="30"/>
      <c r="K9" s="30"/>
      <c r="L9" s="30"/>
      <c r="M9" s="29">
        <v>11.32</v>
      </c>
      <c r="N9" s="47">
        <v>2</v>
      </c>
    </row>
    <row r="10" spans="1:14" ht="21.75" customHeight="1">
      <c r="A10" s="27"/>
      <c r="B10" s="27"/>
      <c r="C10" s="20" t="s">
        <v>89</v>
      </c>
      <c r="D10" s="20">
        <v>2007</v>
      </c>
      <c r="E10" s="20" t="s">
        <v>34</v>
      </c>
      <c r="F10" s="30"/>
      <c r="G10" s="30"/>
      <c r="H10" s="30"/>
      <c r="I10" s="30">
        <f t="shared" si="0"/>
        <v>0</v>
      </c>
      <c r="J10" s="30"/>
      <c r="K10" s="30"/>
      <c r="L10" s="30"/>
      <c r="M10" s="29">
        <v>12.57</v>
      </c>
      <c r="N10" s="47">
        <v>3</v>
      </c>
    </row>
    <row r="11" spans="1:14" ht="21.75" customHeight="1">
      <c r="A11" s="27"/>
      <c r="B11" s="27"/>
      <c r="C11" s="20" t="s">
        <v>74</v>
      </c>
      <c r="D11" s="20">
        <v>2006</v>
      </c>
      <c r="E11" s="20" t="s">
        <v>39</v>
      </c>
      <c r="F11" s="30"/>
      <c r="G11" s="30"/>
      <c r="H11" s="30"/>
      <c r="I11" s="30">
        <f t="shared" si="0"/>
        <v>0</v>
      </c>
      <c r="J11" s="30"/>
      <c r="K11" s="30"/>
      <c r="L11" s="30"/>
      <c r="M11" s="29">
        <v>12.67</v>
      </c>
      <c r="N11" s="47">
        <v>4</v>
      </c>
    </row>
    <row r="12" spans="1:14" ht="21.75" customHeight="1">
      <c r="A12" s="27"/>
      <c r="B12" s="27"/>
      <c r="C12" s="20" t="s">
        <v>83</v>
      </c>
      <c r="D12" s="20">
        <v>2006</v>
      </c>
      <c r="E12" s="20" t="s">
        <v>48</v>
      </c>
      <c r="F12" s="30"/>
      <c r="G12" s="30"/>
      <c r="H12" s="30"/>
      <c r="I12" s="30">
        <f t="shared" si="0"/>
        <v>0</v>
      </c>
      <c r="J12" s="30"/>
      <c r="K12" s="30"/>
      <c r="L12" s="30"/>
      <c r="M12" s="29">
        <v>12.75</v>
      </c>
      <c r="N12" s="47">
        <v>5</v>
      </c>
    </row>
    <row r="13" spans="1:14" ht="21.75" customHeight="1">
      <c r="A13" s="27"/>
      <c r="B13" s="27"/>
      <c r="C13" s="20" t="s">
        <v>90</v>
      </c>
      <c r="D13" s="20">
        <v>2007</v>
      </c>
      <c r="E13" s="20" t="s">
        <v>42</v>
      </c>
      <c r="F13" s="30"/>
      <c r="G13" s="30"/>
      <c r="H13" s="30"/>
      <c r="I13" s="30">
        <f t="shared" si="0"/>
        <v>0</v>
      </c>
      <c r="J13" s="30"/>
      <c r="K13" s="30"/>
      <c r="L13" s="30"/>
      <c r="M13" s="29">
        <v>12.81</v>
      </c>
      <c r="N13" s="47">
        <v>6</v>
      </c>
    </row>
    <row r="14" spans="1:14" ht="21.75" customHeight="1">
      <c r="A14" s="27"/>
      <c r="B14" s="27"/>
      <c r="C14" s="20" t="s">
        <v>79</v>
      </c>
      <c r="D14" s="20">
        <v>2007</v>
      </c>
      <c r="E14" s="20" t="s">
        <v>75</v>
      </c>
      <c r="F14" s="30"/>
      <c r="G14" s="30"/>
      <c r="H14" s="30"/>
      <c r="I14" s="30">
        <f t="shared" si="0"/>
        <v>0</v>
      </c>
      <c r="J14" s="30"/>
      <c r="K14" s="30"/>
      <c r="L14" s="30"/>
      <c r="M14" s="29">
        <v>12.97</v>
      </c>
      <c r="N14" s="47">
        <v>7</v>
      </c>
    </row>
    <row r="15" spans="1:14" ht="21.75" customHeight="1">
      <c r="A15" s="27"/>
      <c r="B15" s="27"/>
      <c r="C15" s="20" t="s">
        <v>45</v>
      </c>
      <c r="D15" s="20">
        <v>2006</v>
      </c>
      <c r="E15" s="20" t="s">
        <v>75</v>
      </c>
      <c r="F15" s="30"/>
      <c r="G15" s="30"/>
      <c r="H15" s="30"/>
      <c r="I15" s="30">
        <f t="shared" si="0"/>
        <v>0</v>
      </c>
      <c r="J15" s="30"/>
      <c r="K15" s="30"/>
      <c r="L15" s="30"/>
      <c r="M15" s="29">
        <v>13.33</v>
      </c>
      <c r="N15" s="47">
        <v>8</v>
      </c>
    </row>
    <row r="16" spans="1:14" ht="21.75" customHeight="1">
      <c r="A16" s="27"/>
      <c r="B16" s="27"/>
      <c r="C16" s="20" t="s">
        <v>53</v>
      </c>
      <c r="D16" s="20">
        <v>2006</v>
      </c>
      <c r="E16" s="20" t="s">
        <v>39</v>
      </c>
      <c r="F16" s="30"/>
      <c r="G16" s="30"/>
      <c r="H16" s="30"/>
      <c r="I16" s="30">
        <f t="shared" si="0"/>
        <v>0</v>
      </c>
      <c r="J16" s="30"/>
      <c r="K16" s="30"/>
      <c r="L16" s="30"/>
      <c r="M16" s="29">
        <v>13.64</v>
      </c>
      <c r="N16" s="47">
        <v>9</v>
      </c>
    </row>
    <row r="17" spans="1:14" ht="21.75" customHeight="1">
      <c r="A17" s="27"/>
      <c r="B17" s="27"/>
      <c r="C17" s="20" t="s">
        <v>56</v>
      </c>
      <c r="D17" s="20">
        <v>2007</v>
      </c>
      <c r="E17" s="20" t="s">
        <v>55</v>
      </c>
      <c r="F17" s="30"/>
      <c r="G17" s="30"/>
      <c r="H17" s="30"/>
      <c r="I17" s="30">
        <f t="shared" si="0"/>
        <v>0</v>
      </c>
      <c r="J17" s="30"/>
      <c r="K17" s="30"/>
      <c r="L17" s="30"/>
      <c r="M17" s="29">
        <v>14.07</v>
      </c>
      <c r="N17" s="47">
        <v>10</v>
      </c>
    </row>
    <row r="18" spans="1:14" ht="21.75" customHeight="1">
      <c r="A18" s="27"/>
      <c r="B18" s="27"/>
      <c r="C18" s="20" t="s">
        <v>91</v>
      </c>
      <c r="D18" s="20">
        <v>2007</v>
      </c>
      <c r="E18" s="20" t="s">
        <v>42</v>
      </c>
      <c r="F18" s="30"/>
      <c r="G18" s="30"/>
      <c r="H18" s="30"/>
      <c r="I18" s="30">
        <f t="shared" si="0"/>
        <v>0</v>
      </c>
      <c r="J18" s="30"/>
      <c r="K18" s="30"/>
      <c r="L18" s="30"/>
      <c r="M18" s="29">
        <v>14.37</v>
      </c>
      <c r="N18" s="47">
        <v>11</v>
      </c>
    </row>
    <row r="19" spans="1:14" ht="21.75" customHeight="1">
      <c r="A19" s="27"/>
      <c r="B19" s="27"/>
      <c r="C19" s="20" t="s">
        <v>50</v>
      </c>
      <c r="D19" s="20">
        <v>2006</v>
      </c>
      <c r="E19" s="20" t="s">
        <v>51</v>
      </c>
      <c r="F19" s="30"/>
      <c r="G19" s="30"/>
      <c r="H19" s="30"/>
      <c r="I19" s="30">
        <f t="shared" si="0"/>
        <v>0</v>
      </c>
      <c r="J19" s="30"/>
      <c r="K19" s="30"/>
      <c r="L19" s="30"/>
      <c r="M19" s="46" t="s">
        <v>115</v>
      </c>
      <c r="N19" s="47"/>
    </row>
    <row r="20" spans="1:14" ht="21.75" customHeight="1">
      <c r="A20" s="27"/>
      <c r="B20" s="27"/>
      <c r="C20" s="20"/>
      <c r="D20" s="20"/>
      <c r="E20" s="20"/>
      <c r="F20" s="30"/>
      <c r="G20" s="30"/>
      <c r="H20" s="30"/>
      <c r="I20" s="30">
        <f t="shared" ref="I20:I24" si="1">MIN(F20:H20)</f>
        <v>0</v>
      </c>
      <c r="J20" s="30"/>
      <c r="K20" s="30"/>
      <c r="L20" s="30"/>
      <c r="M20" s="30"/>
      <c r="N20" s="20"/>
    </row>
    <row r="21" spans="1:14" ht="21.75" customHeight="1">
      <c r="A21" s="27"/>
      <c r="B21" s="27"/>
      <c r="C21" s="20"/>
      <c r="D21" s="20"/>
      <c r="E21" s="20"/>
      <c r="F21" s="30"/>
      <c r="G21" s="30"/>
      <c r="H21" s="30"/>
      <c r="I21" s="30">
        <f t="shared" si="1"/>
        <v>0</v>
      </c>
      <c r="J21" s="30"/>
      <c r="K21" s="30"/>
      <c r="L21" s="30"/>
      <c r="M21" s="30"/>
      <c r="N21" s="20"/>
    </row>
    <row r="22" spans="1:14" ht="21.75" customHeight="1">
      <c r="A22" s="27"/>
      <c r="B22" s="27"/>
      <c r="C22" s="20"/>
      <c r="D22" s="20"/>
      <c r="E22" s="20"/>
      <c r="F22" s="30"/>
      <c r="G22" s="30"/>
      <c r="H22" s="30"/>
      <c r="I22" s="30">
        <f t="shared" si="1"/>
        <v>0</v>
      </c>
      <c r="J22" s="30"/>
      <c r="K22" s="30"/>
      <c r="L22" s="30"/>
      <c r="M22" s="30"/>
      <c r="N22" s="20"/>
    </row>
    <row r="23" spans="1:14" ht="21.75" customHeight="1">
      <c r="A23" s="27"/>
      <c r="B23" s="27"/>
      <c r="C23" s="20"/>
      <c r="D23" s="20"/>
      <c r="E23" s="20"/>
      <c r="F23" s="30"/>
      <c r="G23" s="30"/>
      <c r="H23" s="30"/>
      <c r="I23" s="30">
        <f t="shared" si="1"/>
        <v>0</v>
      </c>
      <c r="J23" s="30"/>
      <c r="K23" s="30"/>
      <c r="L23" s="30"/>
      <c r="M23" s="30"/>
      <c r="N23" s="20"/>
    </row>
    <row r="24" spans="1:14" ht="21.75" customHeight="1">
      <c r="A24" s="20"/>
      <c r="B24" s="20"/>
      <c r="C24" s="20"/>
      <c r="D24" s="20"/>
      <c r="E24" s="20"/>
      <c r="F24" s="30"/>
      <c r="G24" s="30"/>
      <c r="H24" s="30"/>
      <c r="I24" s="30">
        <f t="shared" si="1"/>
        <v>0</v>
      </c>
      <c r="J24" s="30"/>
      <c r="K24" s="30"/>
      <c r="L24" s="30"/>
      <c r="M24" s="30"/>
      <c r="N24" s="20"/>
    </row>
    <row r="25" spans="1:14">
      <c r="C25" t="s">
        <v>17</v>
      </c>
      <c r="D25" s="73"/>
      <c r="E25" s="73"/>
      <c r="I25" t="s">
        <v>18</v>
      </c>
      <c r="J25" s="73"/>
      <c r="K25" s="73"/>
      <c r="L25" s="73"/>
    </row>
  </sheetData>
  <sortState ref="C8:N19">
    <sortCondition ref="M8:M19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N25"/>
  <sheetViews>
    <sheetView topLeftCell="A7" workbookViewId="0">
      <selection activeCell="N21" sqref="N21"/>
    </sheetView>
  </sheetViews>
  <sheetFormatPr defaultRowHeight="15"/>
  <cols>
    <col min="1" max="1" width="4" customWidth="1"/>
    <col min="2" max="2" width="8" customWidth="1"/>
    <col min="3" max="3" width="28.14062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72" t="s">
        <v>10</v>
      </c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21">
      <c r="C4" s="65" t="s">
        <v>22</v>
      </c>
      <c r="D4" s="65"/>
      <c r="E4" s="65"/>
      <c r="F4" s="65"/>
      <c r="G4" s="65"/>
      <c r="H4" s="65"/>
      <c r="I4" s="65"/>
      <c r="L4" s="1" t="s">
        <v>20</v>
      </c>
      <c r="M4" s="1"/>
    </row>
    <row r="6" spans="1:14" ht="21">
      <c r="F6" s="65" t="s">
        <v>25</v>
      </c>
      <c r="G6" s="65"/>
      <c r="H6" s="65"/>
      <c r="I6" s="65"/>
      <c r="J6" s="65"/>
    </row>
    <row r="7" spans="1:14" ht="21.75" customHeight="1">
      <c r="A7" s="20" t="s">
        <v>13</v>
      </c>
      <c r="B7" s="20" t="s">
        <v>0</v>
      </c>
      <c r="C7" s="21" t="s">
        <v>1</v>
      </c>
      <c r="D7" s="21" t="s">
        <v>14</v>
      </c>
      <c r="E7" s="21" t="s">
        <v>2</v>
      </c>
      <c r="F7" s="21">
        <v>1</v>
      </c>
      <c r="G7" s="21">
        <v>2</v>
      </c>
      <c r="H7" s="21">
        <v>3</v>
      </c>
      <c r="I7" s="21" t="s">
        <v>15</v>
      </c>
      <c r="J7" s="21">
        <v>4</v>
      </c>
      <c r="K7" s="21">
        <v>5</v>
      </c>
      <c r="L7" s="21">
        <v>6</v>
      </c>
      <c r="M7" s="21" t="s">
        <v>16</v>
      </c>
      <c r="N7" s="21" t="s">
        <v>3</v>
      </c>
    </row>
    <row r="8" spans="1:14" ht="21.75" customHeight="1">
      <c r="A8" s="27"/>
      <c r="B8" s="27"/>
      <c r="C8" s="21" t="s">
        <v>82</v>
      </c>
      <c r="D8" s="21">
        <v>2006</v>
      </c>
      <c r="E8" s="21" t="s">
        <v>48</v>
      </c>
      <c r="F8" s="32"/>
      <c r="G8" s="32"/>
      <c r="H8" s="32"/>
      <c r="I8" s="32">
        <f t="shared" ref="I8:I23" si="0">MIN(F8:H8)</f>
        <v>0</v>
      </c>
      <c r="J8" s="32"/>
      <c r="K8" s="32"/>
      <c r="L8" s="32"/>
      <c r="M8" s="29">
        <v>31.71</v>
      </c>
      <c r="N8" s="47">
        <v>1</v>
      </c>
    </row>
    <row r="9" spans="1:14" ht="21.75" customHeight="1">
      <c r="A9" s="27"/>
      <c r="B9" s="27"/>
      <c r="C9" s="21" t="s">
        <v>116</v>
      </c>
      <c r="D9" s="21">
        <v>2006</v>
      </c>
      <c r="E9" s="21" t="s">
        <v>114</v>
      </c>
      <c r="F9" s="32"/>
      <c r="G9" s="32"/>
      <c r="H9" s="32"/>
      <c r="I9" s="32">
        <f t="shared" si="0"/>
        <v>0</v>
      </c>
      <c r="J9" s="32"/>
      <c r="K9" s="32"/>
      <c r="L9" s="32"/>
      <c r="M9" s="29">
        <v>33.29</v>
      </c>
      <c r="N9" s="47">
        <v>2</v>
      </c>
    </row>
    <row r="10" spans="1:14" ht="21.75" customHeight="1">
      <c r="A10" s="27"/>
      <c r="B10" s="27"/>
      <c r="C10" s="21" t="s">
        <v>93</v>
      </c>
      <c r="D10" s="21">
        <v>2007</v>
      </c>
      <c r="E10" s="21" t="s">
        <v>75</v>
      </c>
      <c r="F10" s="32"/>
      <c r="G10" s="32"/>
      <c r="H10" s="32"/>
      <c r="I10" s="32">
        <f t="shared" si="0"/>
        <v>0</v>
      </c>
      <c r="J10" s="32"/>
      <c r="K10" s="32"/>
      <c r="L10" s="32"/>
      <c r="M10" s="29">
        <v>33.81</v>
      </c>
      <c r="N10" s="47">
        <v>3</v>
      </c>
    </row>
    <row r="11" spans="1:14" ht="21.75" customHeight="1">
      <c r="A11" s="27"/>
      <c r="B11" s="27"/>
      <c r="C11" s="21" t="s">
        <v>49</v>
      </c>
      <c r="D11" s="21">
        <v>2006</v>
      </c>
      <c r="E11" s="21" t="s">
        <v>48</v>
      </c>
      <c r="F11" s="32"/>
      <c r="G11" s="32"/>
      <c r="H11" s="32"/>
      <c r="I11" s="32">
        <f t="shared" si="0"/>
        <v>0</v>
      </c>
      <c r="J11" s="32"/>
      <c r="K11" s="32"/>
      <c r="L11" s="32"/>
      <c r="M11" s="29">
        <v>34.82</v>
      </c>
      <c r="N11" s="47">
        <v>4</v>
      </c>
    </row>
    <row r="12" spans="1:14" ht="21.75" customHeight="1">
      <c r="A12" s="27"/>
      <c r="B12" s="27"/>
      <c r="C12" s="21" t="s">
        <v>84</v>
      </c>
      <c r="D12" s="21">
        <v>2006</v>
      </c>
      <c r="E12" s="21" t="s">
        <v>42</v>
      </c>
      <c r="F12" s="32"/>
      <c r="G12" s="32"/>
      <c r="H12" s="32"/>
      <c r="I12" s="32">
        <f t="shared" si="0"/>
        <v>0</v>
      </c>
      <c r="J12" s="32"/>
      <c r="K12" s="32"/>
      <c r="L12" s="32"/>
      <c r="M12" s="29">
        <v>34.869999999999997</v>
      </c>
      <c r="N12" s="47">
        <v>5</v>
      </c>
    </row>
    <row r="13" spans="1:14" ht="21.75" customHeight="1">
      <c r="A13" s="27"/>
      <c r="B13" s="27"/>
      <c r="C13" s="21" t="s">
        <v>120</v>
      </c>
      <c r="D13" s="21">
        <v>2006</v>
      </c>
      <c r="E13" s="21" t="s">
        <v>51</v>
      </c>
      <c r="F13" s="32"/>
      <c r="G13" s="32"/>
      <c r="H13" s="32"/>
      <c r="I13" s="32">
        <f t="shared" si="0"/>
        <v>0</v>
      </c>
      <c r="J13" s="32"/>
      <c r="K13" s="32"/>
      <c r="L13" s="32"/>
      <c r="M13" s="29">
        <v>35.340000000000003</v>
      </c>
      <c r="N13" s="47">
        <v>6</v>
      </c>
    </row>
    <row r="14" spans="1:14" ht="21.75" customHeight="1">
      <c r="A14" s="27"/>
      <c r="B14" s="27"/>
      <c r="C14" s="21" t="s">
        <v>119</v>
      </c>
      <c r="D14" s="21">
        <v>2007</v>
      </c>
      <c r="E14" s="21" t="s">
        <v>34</v>
      </c>
      <c r="F14" s="32"/>
      <c r="G14" s="32"/>
      <c r="H14" s="32"/>
      <c r="I14" s="32">
        <f t="shared" si="0"/>
        <v>0</v>
      </c>
      <c r="J14" s="32"/>
      <c r="K14" s="32"/>
      <c r="L14" s="32"/>
      <c r="M14" s="29">
        <v>35.840000000000003</v>
      </c>
      <c r="N14" s="47">
        <v>7</v>
      </c>
    </row>
    <row r="15" spans="1:14" ht="21.75" customHeight="1">
      <c r="A15" s="27"/>
      <c r="B15" s="27"/>
      <c r="C15" s="21" t="s">
        <v>95</v>
      </c>
      <c r="D15" s="21">
        <v>2006</v>
      </c>
      <c r="E15" s="21" t="s">
        <v>39</v>
      </c>
      <c r="F15" s="32"/>
      <c r="G15" s="32"/>
      <c r="H15" s="32"/>
      <c r="I15" s="32">
        <f t="shared" si="0"/>
        <v>0</v>
      </c>
      <c r="J15" s="32"/>
      <c r="K15" s="32"/>
      <c r="L15" s="32"/>
      <c r="M15" s="29">
        <v>36.340000000000003</v>
      </c>
      <c r="N15" s="47">
        <v>8</v>
      </c>
    </row>
    <row r="16" spans="1:14" ht="21.75" customHeight="1">
      <c r="A16" s="27"/>
      <c r="B16" s="27"/>
      <c r="C16" s="21" t="s">
        <v>94</v>
      </c>
      <c r="D16" s="21">
        <v>2007</v>
      </c>
      <c r="E16" s="21" t="s">
        <v>75</v>
      </c>
      <c r="F16" s="32"/>
      <c r="G16" s="32"/>
      <c r="H16" s="32"/>
      <c r="I16" s="32">
        <f t="shared" si="0"/>
        <v>0</v>
      </c>
      <c r="J16" s="32"/>
      <c r="K16" s="32"/>
      <c r="L16" s="32"/>
      <c r="M16" s="29">
        <v>36.840000000000003</v>
      </c>
      <c r="N16" s="47">
        <v>9</v>
      </c>
    </row>
    <row r="17" spans="1:14" ht="21.75" customHeight="1">
      <c r="A17" s="27"/>
      <c r="B17" s="27"/>
      <c r="C17" s="21" t="s">
        <v>31</v>
      </c>
      <c r="D17" s="21">
        <v>2007</v>
      </c>
      <c r="E17" s="21" t="s">
        <v>32</v>
      </c>
      <c r="F17" s="32"/>
      <c r="G17" s="32"/>
      <c r="H17" s="32"/>
      <c r="I17" s="32">
        <f t="shared" si="0"/>
        <v>0</v>
      </c>
      <c r="J17" s="32"/>
      <c r="K17" s="32"/>
      <c r="L17" s="32"/>
      <c r="M17" s="29">
        <v>36.979999999999997</v>
      </c>
      <c r="N17" s="47">
        <v>10</v>
      </c>
    </row>
    <row r="18" spans="1:14" ht="21.75" customHeight="1">
      <c r="A18" s="27"/>
      <c r="B18" s="27"/>
      <c r="C18" s="21" t="s">
        <v>57</v>
      </c>
      <c r="D18" s="21">
        <v>2006</v>
      </c>
      <c r="E18" s="21" t="s">
        <v>34</v>
      </c>
      <c r="F18" s="32"/>
      <c r="G18" s="32"/>
      <c r="H18" s="32"/>
      <c r="I18" s="32">
        <f t="shared" si="0"/>
        <v>0</v>
      </c>
      <c r="J18" s="32"/>
      <c r="K18" s="32"/>
      <c r="L18" s="32"/>
      <c r="M18" s="29">
        <v>37.17</v>
      </c>
      <c r="N18" s="47">
        <v>11</v>
      </c>
    </row>
    <row r="19" spans="1:14" ht="21.75" customHeight="1">
      <c r="A19" s="27"/>
      <c r="B19" s="27"/>
      <c r="C19" s="21" t="s">
        <v>96</v>
      </c>
      <c r="D19" s="21">
        <v>2007</v>
      </c>
      <c r="E19" s="21" t="s">
        <v>39</v>
      </c>
      <c r="F19" s="32"/>
      <c r="G19" s="32"/>
      <c r="H19" s="32"/>
      <c r="I19" s="32">
        <f t="shared" si="0"/>
        <v>0</v>
      </c>
      <c r="J19" s="32"/>
      <c r="K19" s="32"/>
      <c r="L19" s="32"/>
      <c r="M19" s="29">
        <v>38.65</v>
      </c>
      <c r="N19" s="47">
        <v>12</v>
      </c>
    </row>
    <row r="20" spans="1:14" ht="21.75" customHeight="1">
      <c r="A20" s="27"/>
      <c r="B20" s="27"/>
      <c r="C20" s="21" t="s">
        <v>97</v>
      </c>
      <c r="D20" s="21">
        <v>2006</v>
      </c>
      <c r="E20" s="21" t="s">
        <v>51</v>
      </c>
      <c r="F20" s="32"/>
      <c r="G20" s="32"/>
      <c r="H20" s="32"/>
      <c r="I20" s="32">
        <f t="shared" si="0"/>
        <v>0</v>
      </c>
      <c r="J20" s="32"/>
      <c r="K20" s="32"/>
      <c r="L20" s="32"/>
      <c r="M20" s="29">
        <v>39.450000000000003</v>
      </c>
      <c r="N20" s="47">
        <v>13</v>
      </c>
    </row>
    <row r="21" spans="1:14" ht="21.75" customHeight="1">
      <c r="A21" s="27"/>
      <c r="B21" s="27"/>
      <c r="C21" s="21" t="s">
        <v>98</v>
      </c>
      <c r="D21" s="21">
        <v>2006</v>
      </c>
      <c r="E21" s="21" t="s">
        <v>36</v>
      </c>
      <c r="F21" s="32"/>
      <c r="G21" s="32"/>
      <c r="H21" s="32"/>
      <c r="I21" s="32">
        <f t="shared" si="0"/>
        <v>0</v>
      </c>
      <c r="J21" s="32"/>
      <c r="K21" s="32"/>
      <c r="L21" s="32"/>
      <c r="M21" s="29">
        <v>41.71</v>
      </c>
      <c r="N21" s="47">
        <v>14</v>
      </c>
    </row>
    <row r="22" spans="1:14" ht="21.75" customHeight="1">
      <c r="A22" s="27"/>
      <c r="B22" s="27"/>
      <c r="C22" s="21" t="s">
        <v>61</v>
      </c>
      <c r="D22" s="21">
        <v>2007</v>
      </c>
      <c r="E22" s="21" t="s">
        <v>32</v>
      </c>
      <c r="F22" s="32"/>
      <c r="G22" s="32"/>
      <c r="H22" s="32"/>
      <c r="I22" s="32">
        <f t="shared" si="0"/>
        <v>0</v>
      </c>
      <c r="J22" s="32"/>
      <c r="K22" s="32"/>
      <c r="L22" s="32"/>
      <c r="M22" s="46" t="s">
        <v>115</v>
      </c>
      <c r="N22" s="47"/>
    </row>
    <row r="23" spans="1:14" ht="21.75" customHeight="1">
      <c r="A23" s="27"/>
      <c r="B23" s="27"/>
      <c r="C23" s="21" t="s">
        <v>112</v>
      </c>
      <c r="D23" s="21" t="s">
        <v>113</v>
      </c>
      <c r="E23" s="21" t="s">
        <v>114</v>
      </c>
      <c r="F23" s="32"/>
      <c r="G23" s="32"/>
      <c r="H23" s="32"/>
      <c r="I23" s="32">
        <f t="shared" si="0"/>
        <v>0</v>
      </c>
      <c r="J23" s="32"/>
      <c r="K23" s="32"/>
      <c r="L23" s="32"/>
      <c r="M23" s="46" t="s">
        <v>121</v>
      </c>
      <c r="N23" s="47"/>
    </row>
    <row r="24" spans="1:14" ht="21.75" customHeight="1">
      <c r="A24" s="20"/>
      <c r="B24" s="20"/>
      <c r="C24" s="33"/>
      <c r="D24" s="33"/>
      <c r="E24" s="33"/>
      <c r="F24" s="30"/>
      <c r="G24" s="30"/>
      <c r="H24" s="30"/>
      <c r="I24" s="30">
        <f t="shared" ref="I24" si="1">MIN(F24:H24)</f>
        <v>0</v>
      </c>
      <c r="J24" s="30"/>
      <c r="K24" s="30"/>
      <c r="L24" s="30"/>
      <c r="M24" s="30"/>
      <c r="N24" s="20"/>
    </row>
    <row r="25" spans="1:14">
      <c r="C25" t="s">
        <v>17</v>
      </c>
      <c r="D25" s="73"/>
      <c r="E25" s="73"/>
      <c r="I25" t="s">
        <v>18</v>
      </c>
      <c r="J25" s="73"/>
      <c r="K25" s="73"/>
      <c r="L25" s="73"/>
    </row>
  </sheetData>
  <sortState ref="C8:N23">
    <sortCondition ref="M8:M23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N25"/>
  <sheetViews>
    <sheetView topLeftCell="A6" workbookViewId="0">
      <selection activeCell="N20" sqref="N20"/>
    </sheetView>
  </sheetViews>
  <sheetFormatPr defaultRowHeight="15"/>
  <cols>
    <col min="1" max="1" width="4" customWidth="1"/>
    <col min="2" max="2" width="8" customWidth="1"/>
    <col min="3" max="3" width="23.2851562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72" t="s">
        <v>10</v>
      </c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21">
      <c r="C4" s="65" t="s">
        <v>22</v>
      </c>
      <c r="D4" s="65"/>
      <c r="E4" s="65"/>
      <c r="F4" s="65"/>
      <c r="G4" s="65"/>
      <c r="H4" s="65"/>
      <c r="I4" s="65"/>
      <c r="L4" s="1" t="s">
        <v>20</v>
      </c>
      <c r="M4" s="1"/>
    </row>
    <row r="6" spans="1:14" ht="21">
      <c r="F6" s="65" t="s">
        <v>26</v>
      </c>
      <c r="G6" s="65"/>
      <c r="H6" s="65"/>
      <c r="I6" s="65"/>
      <c r="J6" s="65"/>
    </row>
    <row r="7" spans="1:14" ht="21.75" customHeight="1">
      <c r="A7" s="21" t="s">
        <v>13</v>
      </c>
      <c r="B7" s="21" t="s">
        <v>0</v>
      </c>
      <c r="C7" s="21" t="s">
        <v>1</v>
      </c>
      <c r="D7" s="21" t="s">
        <v>14</v>
      </c>
      <c r="E7" s="21" t="s">
        <v>2</v>
      </c>
      <c r="F7" s="21">
        <v>1</v>
      </c>
      <c r="G7" s="21">
        <v>2</v>
      </c>
      <c r="H7" s="21">
        <v>3</v>
      </c>
      <c r="I7" s="21" t="s">
        <v>15</v>
      </c>
      <c r="J7" s="21">
        <v>4</v>
      </c>
      <c r="K7" s="21">
        <v>5</v>
      </c>
      <c r="L7" s="21">
        <v>6</v>
      </c>
      <c r="M7" s="21" t="s">
        <v>16</v>
      </c>
      <c r="N7" s="21" t="s">
        <v>3</v>
      </c>
    </row>
    <row r="8" spans="1:14" ht="21.75" customHeight="1">
      <c r="A8" s="21"/>
      <c r="B8" s="21"/>
      <c r="C8" s="21" t="s">
        <v>73</v>
      </c>
      <c r="D8" s="21">
        <v>2007</v>
      </c>
      <c r="E8" s="21" t="s">
        <v>51</v>
      </c>
      <c r="F8" s="32"/>
      <c r="G8" s="32"/>
      <c r="H8" s="32"/>
      <c r="I8" s="32">
        <f t="shared" ref="I8:I20" si="0">MIN(F8:H8)</f>
        <v>0</v>
      </c>
      <c r="J8" s="32"/>
      <c r="K8" s="32"/>
      <c r="L8" s="32"/>
      <c r="M8" s="46" t="s">
        <v>115</v>
      </c>
      <c r="N8" s="47"/>
    </row>
    <row r="9" spans="1:14" ht="21.75" customHeight="1">
      <c r="A9" s="21"/>
      <c r="B9" s="21"/>
      <c r="C9" s="21" t="s">
        <v>104</v>
      </c>
      <c r="D9" s="21">
        <v>2006</v>
      </c>
      <c r="E9" s="21" t="s">
        <v>48</v>
      </c>
      <c r="F9" s="32"/>
      <c r="G9" s="32"/>
      <c r="H9" s="32"/>
      <c r="I9" s="32">
        <f t="shared" si="0"/>
        <v>0</v>
      </c>
      <c r="J9" s="32"/>
      <c r="K9" s="32"/>
      <c r="L9" s="32"/>
      <c r="M9" s="29" t="s">
        <v>131</v>
      </c>
      <c r="N9" s="47">
        <v>1</v>
      </c>
    </row>
    <row r="10" spans="1:14" ht="21.75" customHeight="1">
      <c r="A10" s="21"/>
      <c r="B10" s="21"/>
      <c r="C10" s="21" t="s">
        <v>87</v>
      </c>
      <c r="D10" s="21">
        <v>2007</v>
      </c>
      <c r="E10" s="21" t="s">
        <v>58</v>
      </c>
      <c r="F10" s="32"/>
      <c r="G10" s="32"/>
      <c r="H10" s="32"/>
      <c r="I10" s="32">
        <f t="shared" si="0"/>
        <v>0</v>
      </c>
      <c r="J10" s="32"/>
      <c r="K10" s="32"/>
      <c r="L10" s="32"/>
      <c r="M10" s="29" t="s">
        <v>126</v>
      </c>
      <c r="N10" s="47">
        <v>2</v>
      </c>
    </row>
    <row r="11" spans="1:14" ht="21.75" customHeight="1">
      <c r="A11" s="21"/>
      <c r="B11" s="21"/>
      <c r="C11" s="21" t="s">
        <v>105</v>
      </c>
      <c r="D11" s="21">
        <v>2007</v>
      </c>
      <c r="E11" s="21" t="s">
        <v>48</v>
      </c>
      <c r="F11" s="32"/>
      <c r="G11" s="32"/>
      <c r="H11" s="32"/>
      <c r="I11" s="32">
        <f t="shared" si="0"/>
        <v>0</v>
      </c>
      <c r="J11" s="32"/>
      <c r="K11" s="32"/>
      <c r="L11" s="32"/>
      <c r="M11" s="29" t="s">
        <v>132</v>
      </c>
      <c r="N11" s="47">
        <v>3</v>
      </c>
    </row>
    <row r="12" spans="1:14" ht="21.75" customHeight="1">
      <c r="A12" s="21"/>
      <c r="B12" s="21"/>
      <c r="C12" s="21" t="s">
        <v>122</v>
      </c>
      <c r="D12" s="21">
        <v>2007</v>
      </c>
      <c r="E12" s="21" t="s">
        <v>117</v>
      </c>
      <c r="F12" s="32"/>
      <c r="G12" s="32"/>
      <c r="H12" s="32"/>
      <c r="I12" s="32">
        <f t="shared" si="0"/>
        <v>0</v>
      </c>
      <c r="J12" s="32"/>
      <c r="K12" s="32"/>
      <c r="L12" s="32"/>
      <c r="M12" s="29" t="s">
        <v>127</v>
      </c>
      <c r="N12" s="47">
        <v>4</v>
      </c>
    </row>
    <row r="13" spans="1:14" ht="21.75" customHeight="1">
      <c r="A13" s="21"/>
      <c r="B13" s="21"/>
      <c r="C13" s="21" t="s">
        <v>100</v>
      </c>
      <c r="D13" s="21">
        <v>2006</v>
      </c>
      <c r="E13" s="21" t="s">
        <v>58</v>
      </c>
      <c r="F13" s="32"/>
      <c r="G13" s="32"/>
      <c r="H13" s="32"/>
      <c r="I13" s="32">
        <f t="shared" si="0"/>
        <v>0</v>
      </c>
      <c r="J13" s="32"/>
      <c r="K13" s="32"/>
      <c r="L13" s="32"/>
      <c r="M13" s="29" t="s">
        <v>125</v>
      </c>
      <c r="N13" s="47">
        <v>5</v>
      </c>
    </row>
    <row r="14" spans="1:14" ht="21.75" customHeight="1">
      <c r="A14" s="21"/>
      <c r="B14" s="21"/>
      <c r="C14" s="21" t="s">
        <v>90</v>
      </c>
      <c r="D14" s="21">
        <v>2007</v>
      </c>
      <c r="E14" s="21" t="s">
        <v>103</v>
      </c>
      <c r="F14" s="32"/>
      <c r="G14" s="32"/>
      <c r="H14" s="32"/>
      <c r="I14" s="32">
        <f t="shared" si="0"/>
        <v>0</v>
      </c>
      <c r="J14" s="32"/>
      <c r="K14" s="32"/>
      <c r="L14" s="32"/>
      <c r="M14" s="29" t="s">
        <v>129</v>
      </c>
      <c r="N14" s="47">
        <v>6</v>
      </c>
    </row>
    <row r="15" spans="1:14" ht="21.75" customHeight="1">
      <c r="A15" s="21"/>
      <c r="B15" s="21"/>
      <c r="C15" s="21" t="s">
        <v>94</v>
      </c>
      <c r="D15" s="21">
        <v>2007</v>
      </c>
      <c r="E15" s="21" t="s">
        <v>75</v>
      </c>
      <c r="F15" s="32"/>
      <c r="G15" s="32"/>
      <c r="H15" s="32"/>
      <c r="I15" s="32">
        <f t="shared" si="0"/>
        <v>0</v>
      </c>
      <c r="J15" s="32"/>
      <c r="K15" s="32"/>
      <c r="L15" s="32"/>
      <c r="M15" s="29" t="s">
        <v>133</v>
      </c>
      <c r="N15" s="47">
        <v>7</v>
      </c>
    </row>
    <row r="16" spans="1:14" ht="21.75" customHeight="1">
      <c r="A16" s="21"/>
      <c r="B16" s="21"/>
      <c r="C16" s="21" t="s">
        <v>69</v>
      </c>
      <c r="D16" s="21">
        <v>2006</v>
      </c>
      <c r="E16" s="21" t="s">
        <v>103</v>
      </c>
      <c r="F16" s="32"/>
      <c r="G16" s="32"/>
      <c r="H16" s="32"/>
      <c r="I16" s="32">
        <f t="shared" si="0"/>
        <v>0</v>
      </c>
      <c r="J16" s="32"/>
      <c r="K16" s="32"/>
      <c r="L16" s="32"/>
      <c r="M16" s="29" t="s">
        <v>130</v>
      </c>
      <c r="N16" s="47">
        <v>8</v>
      </c>
    </row>
    <row r="17" spans="1:14" ht="21.75" customHeight="1">
      <c r="A17" s="21"/>
      <c r="B17" s="21"/>
      <c r="C17" s="21" t="s">
        <v>99</v>
      </c>
      <c r="D17" s="21">
        <v>2007</v>
      </c>
      <c r="E17" s="21" t="s">
        <v>32</v>
      </c>
      <c r="F17" s="32"/>
      <c r="G17" s="32"/>
      <c r="H17" s="32"/>
      <c r="I17" s="32">
        <f t="shared" si="0"/>
        <v>0</v>
      </c>
      <c r="J17" s="32"/>
      <c r="K17" s="32"/>
      <c r="L17" s="32"/>
      <c r="M17" s="29" t="s">
        <v>123</v>
      </c>
      <c r="N17" s="47">
        <v>9</v>
      </c>
    </row>
    <row r="18" spans="1:14" ht="21.75" customHeight="1">
      <c r="A18" s="21"/>
      <c r="B18" s="21"/>
      <c r="C18" s="21" t="s">
        <v>37</v>
      </c>
      <c r="D18" s="21">
        <v>2006</v>
      </c>
      <c r="E18" s="21" t="s">
        <v>102</v>
      </c>
      <c r="F18" s="32"/>
      <c r="G18" s="32"/>
      <c r="H18" s="32"/>
      <c r="I18" s="32">
        <f t="shared" si="0"/>
        <v>0</v>
      </c>
      <c r="J18" s="32"/>
      <c r="K18" s="32"/>
      <c r="L18" s="32"/>
      <c r="M18" s="29" t="s">
        <v>128</v>
      </c>
      <c r="N18" s="47">
        <v>10</v>
      </c>
    </row>
    <row r="19" spans="1:14" ht="21.75" customHeight="1">
      <c r="A19" s="21"/>
      <c r="B19" s="21"/>
      <c r="C19" s="21" t="s">
        <v>64</v>
      </c>
      <c r="D19" s="21">
        <v>2006</v>
      </c>
      <c r="E19" s="21" t="s">
        <v>32</v>
      </c>
      <c r="F19" s="32"/>
      <c r="G19" s="32"/>
      <c r="H19" s="32"/>
      <c r="I19" s="32">
        <f t="shared" si="0"/>
        <v>0</v>
      </c>
      <c r="J19" s="32"/>
      <c r="K19" s="32"/>
      <c r="L19" s="32"/>
      <c r="M19" s="29" t="s">
        <v>124</v>
      </c>
      <c r="N19" s="47">
        <v>11</v>
      </c>
    </row>
    <row r="20" spans="1:14" ht="21.75" customHeight="1">
      <c r="A20" s="21"/>
      <c r="B20" s="21"/>
      <c r="C20" s="21" t="s">
        <v>76</v>
      </c>
      <c r="D20" s="21">
        <v>2006</v>
      </c>
      <c r="E20" s="21" t="s">
        <v>75</v>
      </c>
      <c r="F20" s="32"/>
      <c r="G20" s="32"/>
      <c r="H20" s="32"/>
      <c r="I20" s="32">
        <f t="shared" si="0"/>
        <v>0</v>
      </c>
      <c r="J20" s="32"/>
      <c r="K20" s="32"/>
      <c r="L20" s="32"/>
      <c r="M20" s="29" t="s">
        <v>134</v>
      </c>
      <c r="N20" s="47">
        <v>12</v>
      </c>
    </row>
    <row r="21" spans="1:14" ht="21.75" customHeight="1">
      <c r="A21" s="27"/>
      <c r="B21" s="27"/>
      <c r="C21" s="27"/>
      <c r="D21" s="27"/>
      <c r="E21" s="27"/>
      <c r="F21" s="30"/>
      <c r="G21" s="30"/>
      <c r="H21" s="30"/>
      <c r="I21" s="30">
        <f t="shared" ref="I21:I24" si="1">MIN(F21:H21)</f>
        <v>0</v>
      </c>
      <c r="J21" s="30"/>
      <c r="K21" s="30"/>
      <c r="L21" s="30"/>
      <c r="M21" s="30"/>
      <c r="N21" s="20"/>
    </row>
    <row r="22" spans="1:14" ht="21.75" customHeight="1">
      <c r="A22" s="27"/>
      <c r="B22" s="27"/>
      <c r="C22" s="20"/>
      <c r="D22" s="20"/>
      <c r="E22" s="20"/>
      <c r="F22" s="30"/>
      <c r="G22" s="30"/>
      <c r="H22" s="30"/>
      <c r="I22" s="30">
        <f t="shared" si="1"/>
        <v>0</v>
      </c>
      <c r="J22" s="30"/>
      <c r="K22" s="30"/>
      <c r="L22" s="30"/>
      <c r="M22" s="30"/>
      <c r="N22" s="20"/>
    </row>
    <row r="23" spans="1:14" ht="21.75" customHeight="1">
      <c r="A23" s="27"/>
      <c r="B23" s="27"/>
      <c r="C23" s="20"/>
      <c r="D23" s="20"/>
      <c r="E23" s="20"/>
      <c r="F23" s="30"/>
      <c r="G23" s="30"/>
      <c r="H23" s="30"/>
      <c r="I23" s="30">
        <f t="shared" si="1"/>
        <v>0</v>
      </c>
      <c r="J23" s="30"/>
      <c r="K23" s="30"/>
      <c r="L23" s="30"/>
      <c r="M23" s="30"/>
      <c r="N23" s="20"/>
    </row>
    <row r="24" spans="1:14" ht="21.75" customHeight="1">
      <c r="A24" s="20"/>
      <c r="B24" s="20"/>
      <c r="C24" s="20"/>
      <c r="D24" s="20"/>
      <c r="E24" s="20"/>
      <c r="F24" s="30"/>
      <c r="G24" s="30"/>
      <c r="H24" s="30"/>
      <c r="I24" s="30">
        <f t="shared" si="1"/>
        <v>0</v>
      </c>
      <c r="J24" s="30"/>
      <c r="K24" s="30"/>
      <c r="L24" s="30"/>
      <c r="M24" s="30"/>
      <c r="N24" s="20"/>
    </row>
    <row r="25" spans="1:14">
      <c r="C25" t="s">
        <v>17</v>
      </c>
      <c r="D25" s="73"/>
      <c r="E25" s="73"/>
      <c r="I25" t="s">
        <v>18</v>
      </c>
      <c r="J25" s="73"/>
      <c r="K25" s="73"/>
      <c r="L25" s="73"/>
    </row>
  </sheetData>
  <sortState ref="A8:N20">
    <sortCondition ref="M8:M20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activeCell="N16" sqref="N16"/>
    </sheetView>
  </sheetViews>
  <sheetFormatPr defaultRowHeight="15"/>
  <cols>
    <col min="1" max="1" width="4" customWidth="1"/>
    <col min="2" max="2" width="8" customWidth="1"/>
    <col min="3" max="3" width="22.4257812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72" t="s">
        <v>10</v>
      </c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21">
      <c r="C4" s="65" t="s">
        <v>22</v>
      </c>
      <c r="D4" s="65"/>
      <c r="E4" s="65"/>
      <c r="F4" s="65"/>
      <c r="G4" s="65"/>
      <c r="H4" s="65"/>
      <c r="I4" s="65"/>
      <c r="L4" s="1" t="s">
        <v>20</v>
      </c>
      <c r="M4" s="1"/>
    </row>
    <row r="6" spans="1:14" ht="21">
      <c r="F6" s="65" t="s">
        <v>27</v>
      </c>
      <c r="G6" s="65"/>
      <c r="H6" s="65"/>
      <c r="I6" s="65"/>
      <c r="J6" s="65"/>
    </row>
    <row r="7" spans="1:14" ht="21.75" customHeight="1">
      <c r="A7" s="20" t="s">
        <v>13</v>
      </c>
      <c r="B7" s="20" t="s">
        <v>0</v>
      </c>
      <c r="C7" s="27" t="s">
        <v>107</v>
      </c>
      <c r="D7" s="20" t="s">
        <v>14</v>
      </c>
      <c r="E7" s="20" t="s">
        <v>2</v>
      </c>
      <c r="F7" s="27">
        <v>1</v>
      </c>
      <c r="G7" s="27">
        <v>2</v>
      </c>
      <c r="H7" s="27">
        <v>3</v>
      </c>
      <c r="I7" s="27" t="s">
        <v>15</v>
      </c>
      <c r="J7" s="27">
        <v>4</v>
      </c>
      <c r="K7" s="27">
        <v>5</v>
      </c>
      <c r="L7" s="27">
        <v>6</v>
      </c>
      <c r="M7" s="20" t="s">
        <v>16</v>
      </c>
      <c r="N7" s="20" t="s">
        <v>3</v>
      </c>
    </row>
    <row r="8" spans="1:14" ht="21.75" customHeight="1">
      <c r="A8" s="27"/>
      <c r="B8" s="27"/>
      <c r="C8" s="27" t="s">
        <v>106</v>
      </c>
      <c r="D8" s="27"/>
      <c r="E8" s="27"/>
      <c r="F8" s="30"/>
      <c r="G8" s="30"/>
      <c r="H8" s="30"/>
      <c r="I8" s="30">
        <f t="shared" ref="I8:I16" si="0">MIN(F8:H8)</f>
        <v>0</v>
      </c>
      <c r="J8" s="30"/>
      <c r="K8" s="30"/>
      <c r="L8" s="30"/>
      <c r="M8" s="29">
        <v>38.409999999999997</v>
      </c>
      <c r="N8" s="21">
        <v>1</v>
      </c>
    </row>
    <row r="9" spans="1:14" ht="21.75" customHeight="1">
      <c r="A9" s="27"/>
      <c r="B9" s="27"/>
      <c r="C9" s="27" t="s">
        <v>110</v>
      </c>
      <c r="D9" s="20"/>
      <c r="E9" s="20"/>
      <c r="F9" s="30"/>
      <c r="G9" s="30"/>
      <c r="H9" s="30"/>
      <c r="I9" s="30">
        <f t="shared" si="0"/>
        <v>0</v>
      </c>
      <c r="J9" s="30"/>
      <c r="K9" s="30"/>
      <c r="L9" s="30"/>
      <c r="M9" s="29">
        <v>40.18</v>
      </c>
      <c r="N9" s="21">
        <v>2</v>
      </c>
    </row>
    <row r="10" spans="1:14" ht="21.75" customHeight="1">
      <c r="A10" s="27"/>
      <c r="B10" s="27"/>
      <c r="C10" s="27" t="s">
        <v>101</v>
      </c>
      <c r="D10" s="27"/>
      <c r="E10" s="27"/>
      <c r="F10" s="30"/>
      <c r="G10" s="30"/>
      <c r="H10" s="30"/>
      <c r="I10" s="30">
        <f t="shared" si="0"/>
        <v>0</v>
      </c>
      <c r="J10" s="30"/>
      <c r="K10" s="30"/>
      <c r="L10" s="30"/>
      <c r="M10" s="29">
        <v>40.33</v>
      </c>
      <c r="N10" s="21">
        <v>3</v>
      </c>
    </row>
    <row r="11" spans="1:14" ht="21.75" customHeight="1">
      <c r="A11" s="27"/>
      <c r="B11" s="27"/>
      <c r="C11" s="27" t="s">
        <v>103</v>
      </c>
      <c r="D11" s="20"/>
      <c r="E11" s="20"/>
      <c r="F11" s="30"/>
      <c r="G11" s="30"/>
      <c r="H11" s="30"/>
      <c r="I11" s="30">
        <f t="shared" si="0"/>
        <v>0</v>
      </c>
      <c r="J11" s="30"/>
      <c r="K11" s="30"/>
      <c r="L11" s="30"/>
      <c r="M11" s="29">
        <v>42.25</v>
      </c>
      <c r="N11" s="21">
        <v>4</v>
      </c>
    </row>
    <row r="12" spans="1:14" ht="21.75" customHeight="1">
      <c r="A12" s="27"/>
      <c r="B12" s="27"/>
      <c r="C12" s="27" t="s">
        <v>102</v>
      </c>
      <c r="D12" s="20"/>
      <c r="E12" s="20"/>
      <c r="F12" s="30"/>
      <c r="G12" s="30"/>
      <c r="H12" s="30"/>
      <c r="I12" s="30">
        <f t="shared" si="0"/>
        <v>0</v>
      </c>
      <c r="J12" s="30"/>
      <c r="K12" s="30"/>
      <c r="L12" s="30"/>
      <c r="M12" s="29">
        <v>43.68</v>
      </c>
      <c r="N12" s="21">
        <v>5</v>
      </c>
    </row>
    <row r="13" spans="1:14" ht="21.75" customHeight="1">
      <c r="A13" s="27"/>
      <c r="B13" s="27"/>
      <c r="C13" s="27" t="s">
        <v>109</v>
      </c>
      <c r="D13" s="20"/>
      <c r="E13" s="20"/>
      <c r="F13" s="30"/>
      <c r="G13" s="30"/>
      <c r="H13" s="30"/>
      <c r="I13" s="30">
        <f t="shared" si="0"/>
        <v>0</v>
      </c>
      <c r="J13" s="30"/>
      <c r="K13" s="30"/>
      <c r="L13" s="30"/>
      <c r="M13" s="29">
        <v>43.81</v>
      </c>
      <c r="N13" s="21">
        <v>6</v>
      </c>
    </row>
    <row r="14" spans="1:14" ht="21.75" customHeight="1">
      <c r="A14" s="27"/>
      <c r="B14" s="27"/>
      <c r="C14" s="27" t="s">
        <v>108</v>
      </c>
      <c r="D14" s="20"/>
      <c r="E14" s="20"/>
      <c r="F14" s="30"/>
      <c r="G14" s="30"/>
      <c r="H14" s="30"/>
      <c r="I14" s="30">
        <f t="shared" si="0"/>
        <v>0</v>
      </c>
      <c r="J14" s="30"/>
      <c r="K14" s="30"/>
      <c r="L14" s="30"/>
      <c r="M14" s="29">
        <v>44.11</v>
      </c>
      <c r="N14" s="21">
        <v>7</v>
      </c>
    </row>
    <row r="15" spans="1:14" ht="21.75" customHeight="1">
      <c r="A15" s="27"/>
      <c r="B15" s="27"/>
      <c r="C15" s="27" t="s">
        <v>63</v>
      </c>
      <c r="D15" s="20"/>
      <c r="E15" s="20"/>
      <c r="F15" s="30"/>
      <c r="G15" s="30"/>
      <c r="H15" s="30"/>
      <c r="I15" s="30">
        <f t="shared" si="0"/>
        <v>0</v>
      </c>
      <c r="J15" s="30"/>
      <c r="K15" s="30"/>
      <c r="L15" s="30"/>
      <c r="M15" s="29">
        <v>45.67</v>
      </c>
      <c r="N15" s="21">
        <v>8</v>
      </c>
    </row>
    <row r="16" spans="1:14" ht="21.75" customHeight="1">
      <c r="A16" s="27"/>
      <c r="B16" s="27"/>
      <c r="C16" s="27"/>
      <c r="D16" s="20"/>
      <c r="E16" s="20"/>
      <c r="F16" s="30"/>
      <c r="G16" s="30"/>
      <c r="H16" s="30"/>
      <c r="I16" s="30">
        <f t="shared" si="0"/>
        <v>0</v>
      </c>
      <c r="J16" s="30"/>
      <c r="K16" s="30"/>
      <c r="L16" s="30"/>
      <c r="M16" s="29"/>
      <c r="N16" s="21"/>
    </row>
    <row r="17" spans="1:14" ht="21.75" customHeight="1">
      <c r="A17" s="27"/>
      <c r="B17" s="27"/>
      <c r="C17" s="20"/>
      <c r="D17" s="20"/>
      <c r="E17" s="20"/>
      <c r="F17" s="30"/>
      <c r="G17" s="30"/>
      <c r="H17" s="30"/>
      <c r="I17" s="30">
        <f t="shared" ref="I17:I24" si="1">MIN(F17:H17)</f>
        <v>0</v>
      </c>
      <c r="J17" s="30"/>
      <c r="K17" s="30"/>
      <c r="L17" s="30"/>
      <c r="M17" s="30"/>
      <c r="N17" s="20"/>
    </row>
    <row r="18" spans="1:14" ht="21.75" customHeight="1">
      <c r="A18" s="27"/>
      <c r="B18" s="27"/>
      <c r="C18" s="20"/>
      <c r="D18" s="20"/>
      <c r="E18" s="20"/>
      <c r="F18" s="30"/>
      <c r="G18" s="30"/>
      <c r="H18" s="30"/>
      <c r="I18" s="30">
        <f t="shared" si="1"/>
        <v>0</v>
      </c>
      <c r="J18" s="30"/>
      <c r="K18" s="30"/>
      <c r="L18" s="30"/>
      <c r="M18" s="30"/>
      <c r="N18" s="20"/>
    </row>
    <row r="19" spans="1:14" ht="21.75" customHeight="1">
      <c r="A19" s="27"/>
      <c r="B19" s="27"/>
      <c r="C19" s="20"/>
      <c r="D19" s="20"/>
      <c r="E19" s="20"/>
      <c r="F19" s="30"/>
      <c r="G19" s="30"/>
      <c r="H19" s="30"/>
      <c r="I19" s="30">
        <f t="shared" si="1"/>
        <v>0</v>
      </c>
      <c r="J19" s="30"/>
      <c r="K19" s="30"/>
      <c r="L19" s="30"/>
      <c r="M19" s="30"/>
      <c r="N19" s="20"/>
    </row>
    <row r="20" spans="1:14" ht="21.75" customHeight="1">
      <c r="A20" s="27"/>
      <c r="B20" s="27"/>
      <c r="C20" s="20"/>
      <c r="D20" s="20"/>
      <c r="E20" s="20"/>
      <c r="F20" s="30"/>
      <c r="G20" s="30"/>
      <c r="H20" s="30"/>
      <c r="I20" s="30">
        <f t="shared" si="1"/>
        <v>0</v>
      </c>
      <c r="J20" s="30"/>
      <c r="K20" s="30"/>
      <c r="L20" s="30"/>
      <c r="M20" s="30"/>
      <c r="N20" s="20"/>
    </row>
    <row r="21" spans="1:14" ht="21.75" customHeight="1">
      <c r="A21" s="27"/>
      <c r="B21" s="27"/>
      <c r="C21" s="20"/>
      <c r="D21" s="20"/>
      <c r="E21" s="20"/>
      <c r="F21" s="30"/>
      <c r="G21" s="30"/>
      <c r="H21" s="30"/>
      <c r="I21" s="30">
        <f t="shared" si="1"/>
        <v>0</v>
      </c>
      <c r="J21" s="30"/>
      <c r="K21" s="30"/>
      <c r="L21" s="30"/>
      <c r="M21" s="30"/>
      <c r="N21" s="20"/>
    </row>
    <row r="22" spans="1:14" ht="21.75" customHeight="1">
      <c r="A22" s="27"/>
      <c r="B22" s="27"/>
      <c r="C22" s="20"/>
      <c r="D22" s="20"/>
      <c r="E22" s="20"/>
      <c r="F22" s="30"/>
      <c r="G22" s="30"/>
      <c r="H22" s="30"/>
      <c r="I22" s="30">
        <f t="shared" si="1"/>
        <v>0</v>
      </c>
      <c r="J22" s="30"/>
      <c r="K22" s="30"/>
      <c r="L22" s="30"/>
      <c r="M22" s="30"/>
      <c r="N22" s="20"/>
    </row>
    <row r="23" spans="1:14" ht="21.75" customHeight="1">
      <c r="A23" s="27"/>
      <c r="B23" s="27"/>
      <c r="C23" s="20"/>
      <c r="D23" s="20"/>
      <c r="E23" s="20"/>
      <c r="F23" s="30"/>
      <c r="G23" s="30"/>
      <c r="H23" s="30"/>
      <c r="I23" s="30">
        <f t="shared" si="1"/>
        <v>0</v>
      </c>
      <c r="J23" s="30"/>
      <c r="K23" s="30"/>
      <c r="L23" s="30"/>
      <c r="M23" s="30"/>
      <c r="N23" s="20"/>
    </row>
    <row r="24" spans="1:14" ht="21.75" customHeight="1">
      <c r="A24" s="20"/>
      <c r="B24" s="20"/>
      <c r="C24" s="20"/>
      <c r="D24" s="20"/>
      <c r="E24" s="20"/>
      <c r="F24" s="30"/>
      <c r="G24" s="30"/>
      <c r="H24" s="30"/>
      <c r="I24" s="30">
        <f t="shared" si="1"/>
        <v>0</v>
      </c>
      <c r="J24" s="30"/>
      <c r="K24" s="30"/>
      <c r="L24" s="30"/>
      <c r="M24" s="30"/>
      <c r="N24" s="20"/>
    </row>
    <row r="25" spans="1:14">
      <c r="C25" t="s">
        <v>17</v>
      </c>
      <c r="D25" s="73"/>
      <c r="E25" s="73"/>
      <c r="I25" t="s">
        <v>18</v>
      </c>
      <c r="J25" s="73"/>
      <c r="K25" s="73"/>
      <c r="L25" s="73"/>
    </row>
  </sheetData>
  <sortState ref="C8:N16">
    <sortCondition ref="M8:M16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</vt:lpstr>
      <vt:lpstr>TL</vt:lpstr>
      <vt:lpstr>BUMB.</vt:lpstr>
      <vt:lpstr>60M</vt:lpstr>
      <vt:lpstr>60MB</vt:lpstr>
      <vt:lpstr>200M</vt:lpstr>
      <vt:lpstr>600M</vt:lpstr>
      <vt:lpstr>STAFETE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2017-09-21T12:25:12Z</cp:lastPrinted>
  <dcterms:created xsi:type="dcterms:W3CDTF">2017-04-06T08:39:27Z</dcterms:created>
  <dcterms:modified xsi:type="dcterms:W3CDTF">2017-09-22T13:30:07Z</dcterms:modified>
</cp:coreProperties>
</file>