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gita\Downloads\"/>
    </mc:Choice>
  </mc:AlternateContent>
  <bookViews>
    <workbookView xWindow="0" yWindow="0" windowWidth="20490" windowHeight="7755" tabRatio="969"/>
  </bookViews>
  <sheets>
    <sheet name="60M" sheetId="1" r:id="rId1"/>
    <sheet name="60bM" sheetId="10" r:id="rId2"/>
    <sheet name="200M" sheetId="16" r:id="rId3"/>
    <sheet name="800M" sheetId="17" r:id="rId4"/>
    <sheet name="Tā_M" sheetId="22" r:id="rId5"/>
    <sheet name="Au_M" sheetId="23" r:id="rId6"/>
    <sheet name="Lo_M" sheetId="21" r:id="rId7"/>
    <sheet name="60Z" sheetId="8" r:id="rId8"/>
    <sheet name="60bZ" sheetId="18" r:id="rId9"/>
    <sheet name="200Z" sheetId="19" r:id="rId10"/>
    <sheet name="800Z" sheetId="20" r:id="rId11"/>
    <sheet name="Tā_Z" sheetId="4" r:id="rId12"/>
    <sheet name="Au_Z" sheetId="6" r:id="rId13"/>
    <sheet name="Lo_Z" sheetId="3" r:id="rId14"/>
    <sheet name="60Mm" sheetId="24" r:id="rId15"/>
    <sheet name="60bMm" sheetId="25" r:id="rId16"/>
    <sheet name="200Mm" sheetId="26" r:id="rId17"/>
    <sheet name="600Mm" sheetId="27" r:id="rId18"/>
    <sheet name="Tā_Mm" sheetId="28" r:id="rId19"/>
    <sheet name="Au_Mm" sheetId="29" r:id="rId20"/>
    <sheet name="Lo_Mm" sheetId="30" r:id="rId21"/>
    <sheet name="60Zm" sheetId="31" r:id="rId22"/>
    <sheet name="60bZm" sheetId="32" r:id="rId23"/>
    <sheet name="200Zm" sheetId="33" r:id="rId24"/>
    <sheet name="600Zm" sheetId="34" r:id="rId25"/>
    <sheet name="Tā_Zm" sheetId="35" r:id="rId26"/>
    <sheet name="Au_Zm" sheetId="36" r:id="rId27"/>
    <sheet name="Lo_Zm" sheetId="37" r:id="rId28"/>
  </sheets>
  <externalReferences>
    <externalReference r:id="rId29"/>
  </externalReferences>
  <definedNames>
    <definedName name="_xlnm._FilterDatabase" localSheetId="0" hidden="1">'60M'!$A$7:$J$53</definedName>
    <definedName name="_xlnm._FilterDatabase" localSheetId="18" hidden="1">Tā_Mm!$A$7:$L$38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6" l="1"/>
  <c r="G30" i="16"/>
  <c r="G63" i="33"/>
  <c r="G64" i="33"/>
  <c r="G37" i="26"/>
  <c r="G17" i="24"/>
  <c r="H17" i="24"/>
  <c r="M12" i="4" l="1"/>
  <c r="H58" i="31"/>
  <c r="G74" i="31"/>
  <c r="H74" i="31"/>
  <c r="G19" i="8"/>
  <c r="G12" i="8"/>
  <c r="H12" i="8"/>
  <c r="G50" i="8"/>
  <c r="H50" i="8"/>
  <c r="G43" i="8"/>
  <c r="G29" i="8"/>
  <c r="G28" i="8"/>
  <c r="G46" i="8"/>
  <c r="G49" i="8"/>
  <c r="G47" i="8"/>
  <c r="G8" i="8"/>
  <c r="G39" i="8"/>
  <c r="G17" i="8"/>
  <c r="G44" i="8"/>
  <c r="G11" i="8"/>
  <c r="G36" i="8"/>
  <c r="G32" i="8"/>
  <c r="G41" i="8"/>
  <c r="G24" i="8"/>
  <c r="G21" i="8"/>
  <c r="G26" i="8"/>
  <c r="G13" i="8"/>
  <c r="G20" i="8"/>
  <c r="G34" i="8"/>
  <c r="G30" i="8"/>
  <c r="G16" i="8"/>
  <c r="G33" i="8"/>
  <c r="G51" i="8"/>
  <c r="G31" i="8"/>
  <c r="M19" i="37"/>
  <c r="H22" i="24"/>
  <c r="H26" i="24"/>
  <c r="L41" i="35"/>
  <c r="L40" i="28" l="1"/>
  <c r="L20" i="28"/>
  <c r="M10" i="30"/>
  <c r="M16" i="30"/>
  <c r="A3" i="37"/>
  <c r="A3" i="36"/>
  <c r="A3" i="35"/>
  <c r="A3" i="34"/>
  <c r="A3" i="33"/>
  <c r="A3" i="32"/>
  <c r="A3" i="31"/>
  <c r="A3" i="30"/>
  <c r="A3" i="29"/>
  <c r="A3" i="28"/>
  <c r="A3" i="27"/>
  <c r="A3" i="26"/>
  <c r="A3" i="25"/>
  <c r="G17" i="18"/>
  <c r="G14" i="18"/>
  <c r="G13" i="18"/>
  <c r="G16" i="18"/>
  <c r="G19" i="18"/>
  <c r="G18" i="18"/>
  <c r="G11" i="18"/>
  <c r="G22" i="1" l="1"/>
  <c r="H22" i="1"/>
  <c r="H53" i="1"/>
  <c r="G53" i="1"/>
  <c r="G37" i="19" l="1"/>
  <c r="M15" i="3"/>
  <c r="A2" i="37" l="1"/>
  <c r="A2" i="36"/>
  <c r="A2" i="35"/>
  <c r="A2" i="34"/>
  <c r="A2" i="33"/>
  <c r="A2" i="32"/>
  <c r="A2" i="31"/>
  <c r="A2" i="30"/>
  <c r="A2" i="29"/>
  <c r="A2" i="28"/>
  <c r="A2" i="27"/>
  <c r="A2" i="26"/>
  <c r="A2" i="25"/>
  <c r="L45" i="28" l="1"/>
  <c r="M11" i="3" l="1"/>
  <c r="M14" i="3"/>
  <c r="M20" i="3"/>
  <c r="M10" i="3"/>
  <c r="M16" i="3"/>
  <c r="M19" i="3"/>
  <c r="M8" i="3"/>
  <c r="M18" i="3"/>
  <c r="M8" i="4"/>
  <c r="M11" i="4"/>
  <c r="M30" i="4"/>
  <c r="M28" i="4"/>
  <c r="M23" i="4"/>
  <c r="M32" i="4"/>
  <c r="M13" i="4"/>
  <c r="M9" i="4"/>
  <c r="M14" i="4"/>
  <c r="M16" i="4"/>
  <c r="M17" i="4"/>
  <c r="M18" i="4"/>
  <c r="M25" i="4"/>
  <c r="M21" i="4"/>
  <c r="M27" i="4"/>
  <c r="M33" i="4"/>
  <c r="G14" i="19"/>
  <c r="G25" i="19"/>
  <c r="G27" i="19"/>
  <c r="G28" i="19"/>
  <c r="G39" i="19"/>
  <c r="G33" i="19"/>
  <c r="G10" i="19"/>
  <c r="G17" i="19"/>
  <c r="G15" i="19"/>
  <c r="G18" i="19"/>
  <c r="G21" i="19"/>
  <c r="G19" i="19"/>
  <c r="G30" i="19"/>
  <c r="G36" i="19"/>
  <c r="G11" i="19"/>
  <c r="G23" i="19"/>
  <c r="G26" i="19"/>
  <c r="G42" i="19"/>
  <c r="H11" i="18"/>
  <c r="H10" i="18"/>
  <c r="H39" i="8"/>
  <c r="H17" i="8"/>
  <c r="H44" i="8"/>
  <c r="H36" i="8"/>
  <c r="H32" i="8"/>
  <c r="H41" i="8"/>
  <c r="H37" i="8"/>
  <c r="H14" i="8"/>
  <c r="H19" i="8"/>
  <c r="H24" i="8"/>
  <c r="H21" i="8"/>
  <c r="H26" i="8"/>
  <c r="H13" i="8"/>
  <c r="H20" i="8"/>
  <c r="H34" i="8"/>
  <c r="H30" i="8"/>
  <c r="H25" i="8"/>
  <c r="H15" i="8"/>
  <c r="H40" i="8"/>
  <c r="H16" i="8"/>
  <c r="H33" i="8"/>
  <c r="H38" i="8"/>
  <c r="H51" i="8"/>
  <c r="M8" i="21"/>
  <c r="M11" i="21"/>
  <c r="M17" i="21"/>
  <c r="M9" i="21"/>
  <c r="M20" i="21"/>
  <c r="M23" i="21"/>
  <c r="M16" i="21"/>
  <c r="M27" i="21"/>
  <c r="M14" i="21"/>
  <c r="M26" i="21"/>
  <c r="M15" i="21"/>
  <c r="M19" i="21"/>
  <c r="M21" i="21"/>
  <c r="L17" i="22"/>
  <c r="L32" i="22"/>
  <c r="L18" i="22"/>
  <c r="L11" i="22"/>
  <c r="L27" i="22"/>
  <c r="L9" i="22"/>
  <c r="L21" i="22"/>
  <c r="L26" i="22"/>
  <c r="L14" i="22"/>
  <c r="L12" i="22"/>
  <c r="L29" i="22"/>
  <c r="L22" i="22"/>
  <c r="L28" i="22"/>
  <c r="L24" i="22"/>
  <c r="L10" i="22"/>
  <c r="L19" i="22"/>
  <c r="L13" i="22"/>
  <c r="G39" i="16"/>
  <c r="G40" i="16"/>
  <c r="G24" i="16"/>
  <c r="G26" i="16"/>
  <c r="G10" i="16"/>
  <c r="G41" i="16"/>
  <c r="G42" i="16"/>
  <c r="H18" i="10"/>
  <c r="G20" i="10"/>
  <c r="H20" i="10"/>
  <c r="G22" i="10"/>
  <c r="H22" i="10"/>
  <c r="G21" i="10"/>
  <c r="H21" i="10"/>
  <c r="G15" i="10"/>
  <c r="H15" i="10"/>
  <c r="H12" i="10"/>
  <c r="G14" i="10"/>
  <c r="H14" i="10"/>
  <c r="H17" i="10"/>
  <c r="G19" i="10"/>
  <c r="H19" i="10"/>
  <c r="H16" i="10"/>
  <c r="H8" i="10"/>
  <c r="H24" i="10"/>
  <c r="H36" i="1"/>
  <c r="G42" i="1"/>
  <c r="H42" i="1"/>
  <c r="G41" i="1"/>
  <c r="H41" i="1"/>
  <c r="G52" i="1"/>
  <c r="H52" i="1"/>
  <c r="H50" i="1"/>
  <c r="H30" i="1"/>
  <c r="H26" i="1"/>
  <c r="G37" i="1"/>
  <c r="H37" i="1"/>
  <c r="H25" i="1"/>
  <c r="H34" i="1"/>
  <c r="G13" i="1"/>
  <c r="H13" i="1"/>
  <c r="G9" i="1"/>
  <c r="H9" i="1"/>
  <c r="G44" i="1"/>
  <c r="H44" i="1"/>
  <c r="G31" i="1"/>
  <c r="H31" i="1"/>
  <c r="G14" i="1"/>
  <c r="H14" i="1"/>
  <c r="G24" i="1"/>
  <c r="H24" i="1"/>
  <c r="H15" i="1"/>
  <c r="G19" i="1"/>
  <c r="H19" i="1"/>
  <c r="G56" i="33"/>
  <c r="G11" i="33"/>
  <c r="G23" i="33"/>
  <c r="G18" i="33"/>
  <c r="G17" i="33"/>
  <c r="G20" i="33"/>
  <c r="G27" i="33"/>
  <c r="G31" i="33"/>
  <c r="G41" i="33"/>
  <c r="G36" i="33"/>
  <c r="G43" i="33"/>
  <c r="G48" i="33"/>
  <c r="G32" i="33"/>
  <c r="G55" i="33"/>
  <c r="G29" i="33"/>
  <c r="G44" i="33"/>
  <c r="G49" i="33"/>
  <c r="G9" i="33"/>
  <c r="G14" i="33"/>
  <c r="G28" i="33"/>
  <c r="G45" i="33"/>
  <c r="G38" i="33"/>
  <c r="G58" i="33"/>
  <c r="G62" i="33"/>
  <c r="G54" i="33"/>
  <c r="G51" i="33"/>
  <c r="G60" i="33"/>
  <c r="G10" i="33"/>
  <c r="G19" i="33"/>
  <c r="G52" i="33"/>
  <c r="G21" i="33"/>
  <c r="G46" i="33"/>
  <c r="G16" i="33"/>
  <c r="G37" i="33"/>
  <c r="G12" i="33"/>
  <c r="G61" i="33"/>
  <c r="G35" i="33"/>
  <c r="G59" i="33"/>
  <c r="G22" i="33"/>
  <c r="G11" i="32"/>
  <c r="H19" i="32"/>
  <c r="G9" i="32"/>
  <c r="H15" i="32"/>
  <c r="G20" i="32"/>
  <c r="H20" i="32"/>
  <c r="G10" i="32"/>
  <c r="H10" i="32"/>
  <c r="G8" i="32"/>
  <c r="H8" i="32"/>
  <c r="H16" i="32"/>
  <c r="G12" i="32"/>
  <c r="H12" i="32"/>
  <c r="H18" i="32"/>
  <c r="G13" i="32"/>
  <c r="H13" i="32"/>
  <c r="H17" i="32"/>
  <c r="H14" i="32"/>
  <c r="G14" i="32"/>
  <c r="G69" i="31"/>
  <c r="H69" i="31"/>
  <c r="G66" i="31"/>
  <c r="H66" i="31"/>
  <c r="G9" i="31"/>
  <c r="H9" i="31"/>
  <c r="G21" i="31"/>
  <c r="H21" i="31"/>
  <c r="G70" i="31"/>
  <c r="H70" i="31"/>
  <c r="G23" i="31"/>
  <c r="H23" i="31"/>
  <c r="G27" i="31"/>
  <c r="H27" i="31"/>
  <c r="G71" i="31"/>
  <c r="H71" i="31"/>
  <c r="H30" i="31"/>
  <c r="H59" i="31"/>
  <c r="G16" i="31"/>
  <c r="H16" i="31"/>
  <c r="G29" i="31"/>
  <c r="H29" i="31"/>
  <c r="G64" i="31"/>
  <c r="H64" i="31"/>
  <c r="G65" i="31"/>
  <c r="H65" i="31"/>
  <c r="G19" i="31"/>
  <c r="H19" i="31"/>
  <c r="H56" i="31"/>
  <c r="G51" i="31"/>
  <c r="H51" i="31"/>
  <c r="G24" i="31"/>
  <c r="H24" i="31"/>
  <c r="G20" i="31"/>
  <c r="H20" i="31"/>
  <c r="H37" i="31"/>
  <c r="G72" i="31"/>
  <c r="H72" i="31"/>
  <c r="G52" i="31"/>
  <c r="H52" i="31"/>
  <c r="G22" i="31"/>
  <c r="H22" i="31"/>
  <c r="G39" i="31"/>
  <c r="H39" i="31"/>
  <c r="H61" i="31"/>
  <c r="H25" i="31"/>
  <c r="H38" i="31"/>
  <c r="G46" i="31"/>
  <c r="H46" i="31"/>
  <c r="H54" i="31"/>
  <c r="H57" i="31"/>
  <c r="G48" i="31"/>
  <c r="H48" i="31"/>
  <c r="G63" i="31"/>
  <c r="H63" i="31"/>
  <c r="G11" i="31"/>
  <c r="H11" i="31"/>
  <c r="G8" i="31"/>
  <c r="H8" i="31"/>
  <c r="G13" i="31"/>
  <c r="H13" i="31"/>
  <c r="G43" i="31"/>
  <c r="H43" i="31"/>
  <c r="G41" i="31"/>
  <c r="H41" i="31"/>
  <c r="G44" i="31"/>
  <c r="H44" i="31"/>
  <c r="G53" i="31"/>
  <c r="H53" i="31"/>
  <c r="G68" i="31"/>
  <c r="H68" i="31"/>
  <c r="G34" i="31"/>
  <c r="H34" i="31"/>
  <c r="G14" i="31"/>
  <c r="H14" i="31"/>
  <c r="G32" i="31"/>
  <c r="H32" i="31"/>
  <c r="G49" i="31"/>
  <c r="H49" i="31"/>
  <c r="G62" i="31"/>
  <c r="H62" i="31"/>
  <c r="G67" i="31"/>
  <c r="H67" i="31"/>
  <c r="G40" i="31"/>
  <c r="H40" i="31"/>
  <c r="G33" i="31"/>
  <c r="H33" i="31"/>
  <c r="G35" i="31"/>
  <c r="H35" i="31"/>
  <c r="G17" i="31"/>
  <c r="H17" i="31"/>
  <c r="G12" i="31"/>
  <c r="H12" i="31"/>
  <c r="G28" i="31"/>
  <c r="H28" i="31"/>
  <c r="G42" i="31"/>
  <c r="H42" i="31"/>
  <c r="H60" i="31"/>
  <c r="G50" i="31"/>
  <c r="H50" i="31"/>
  <c r="H55" i="31"/>
  <c r="H31" i="31"/>
  <c r="H18" i="31"/>
  <c r="G36" i="31"/>
  <c r="H36" i="31"/>
  <c r="G15" i="31"/>
  <c r="H15" i="31"/>
  <c r="H26" i="31"/>
  <c r="G45" i="31"/>
  <c r="H45" i="31"/>
  <c r="H47" i="31"/>
  <c r="G73" i="31"/>
  <c r="H73" i="31"/>
  <c r="G64" i="26"/>
  <c r="G52" i="26"/>
  <c r="G50" i="26"/>
  <c r="G79" i="26"/>
  <c r="G19" i="26"/>
  <c r="G74" i="26"/>
  <c r="G9" i="26"/>
  <c r="G65" i="26"/>
  <c r="G76" i="26"/>
  <c r="G15" i="26"/>
  <c r="G57" i="26"/>
  <c r="G43" i="26"/>
  <c r="G61" i="26"/>
  <c r="G42" i="26"/>
  <c r="G58" i="26"/>
  <c r="G20" i="26"/>
  <c r="G30" i="26"/>
  <c r="G27" i="26"/>
  <c r="G17" i="26"/>
  <c r="G29" i="26"/>
  <c r="G49" i="26"/>
  <c r="G54" i="26"/>
  <c r="G77" i="26"/>
  <c r="G12" i="26"/>
  <c r="G10" i="26"/>
  <c r="G21" i="26"/>
  <c r="G18" i="26"/>
  <c r="G75" i="26"/>
  <c r="G34" i="26"/>
  <c r="G62" i="26"/>
  <c r="G56" i="26"/>
  <c r="G8" i="26"/>
  <c r="G35" i="26"/>
  <c r="G68" i="26"/>
  <c r="G41" i="26"/>
  <c r="G38" i="26"/>
  <c r="G11" i="26"/>
  <c r="G16" i="26"/>
  <c r="G32" i="26"/>
  <c r="G78" i="26"/>
  <c r="G14" i="26"/>
  <c r="G55" i="26"/>
  <c r="G69" i="26"/>
  <c r="G72" i="26"/>
  <c r="G22" i="26"/>
  <c r="G44" i="26"/>
  <c r="G59" i="26"/>
  <c r="H8" i="25"/>
  <c r="G10" i="25"/>
  <c r="H10" i="25"/>
  <c r="H15" i="25"/>
  <c r="G17" i="25"/>
  <c r="H17" i="25"/>
  <c r="G18" i="25"/>
  <c r="H18" i="25"/>
  <c r="H21" i="25"/>
  <c r="G14" i="25"/>
  <c r="H14" i="25"/>
  <c r="G12" i="25"/>
  <c r="H12" i="25"/>
  <c r="G13" i="25"/>
  <c r="H13" i="25"/>
  <c r="G25" i="25"/>
  <c r="H25" i="25"/>
  <c r="G23" i="25"/>
  <c r="H23" i="25"/>
  <c r="G9" i="25"/>
  <c r="G20" i="25"/>
  <c r="H20" i="25"/>
  <c r="H24" i="25"/>
  <c r="G19" i="25"/>
  <c r="H19" i="25"/>
  <c r="G16" i="25"/>
  <c r="H16" i="25"/>
  <c r="G22" i="25"/>
  <c r="H22" i="25"/>
  <c r="H64" i="24"/>
  <c r="H54" i="24"/>
  <c r="G52" i="24"/>
  <c r="H52" i="24"/>
  <c r="H60" i="24"/>
  <c r="H31" i="24"/>
  <c r="G74" i="24"/>
  <c r="H74" i="24"/>
  <c r="G75" i="24"/>
  <c r="H75" i="24"/>
  <c r="G29" i="24"/>
  <c r="H29" i="24"/>
  <c r="H84" i="24"/>
  <c r="G8" i="24"/>
  <c r="H8" i="24"/>
  <c r="G65" i="24"/>
  <c r="H65" i="24"/>
  <c r="H85" i="24"/>
  <c r="G23" i="24"/>
  <c r="H23" i="24"/>
  <c r="H61" i="24"/>
  <c r="H63" i="24"/>
  <c r="G41" i="24"/>
  <c r="H41" i="24"/>
  <c r="G69" i="24"/>
  <c r="H69" i="24"/>
  <c r="G14" i="24"/>
  <c r="H14" i="24"/>
  <c r="G45" i="24"/>
  <c r="H45" i="24"/>
  <c r="G43" i="24"/>
  <c r="H43" i="24"/>
  <c r="G33" i="24"/>
  <c r="H33" i="24"/>
  <c r="G11" i="24"/>
  <c r="H11" i="24"/>
  <c r="H35" i="24"/>
  <c r="G18" i="24"/>
  <c r="H18" i="24"/>
  <c r="H16" i="24"/>
  <c r="G19" i="24"/>
  <c r="H19" i="24"/>
  <c r="G86" i="24"/>
  <c r="H86" i="24"/>
  <c r="G66" i="24"/>
  <c r="H66" i="24"/>
  <c r="G34" i="24"/>
  <c r="H34" i="24"/>
  <c r="G40" i="24"/>
  <c r="H40" i="24"/>
  <c r="G70" i="24"/>
  <c r="H70" i="24"/>
  <c r="G53" i="24"/>
  <c r="H53" i="24"/>
  <c r="G87" i="24"/>
  <c r="H87" i="24"/>
  <c r="G58" i="24"/>
  <c r="H58" i="24"/>
  <c r="G71" i="24"/>
  <c r="H71" i="24"/>
  <c r="H76" i="24"/>
  <c r="G88" i="24"/>
  <c r="H88" i="24"/>
  <c r="G37" i="24"/>
  <c r="H37" i="24"/>
  <c r="G30" i="24"/>
  <c r="H30" i="24"/>
  <c r="H68" i="24"/>
  <c r="G81" i="24"/>
  <c r="H81" i="24"/>
  <c r="G72" i="24"/>
  <c r="H72" i="24"/>
  <c r="H55" i="24"/>
  <c r="G83" i="24"/>
  <c r="H83" i="24"/>
  <c r="H73" i="24"/>
  <c r="H82" i="24"/>
  <c r="H50" i="24"/>
  <c r="H48" i="24"/>
  <c r="H49" i="24"/>
  <c r="H13" i="24"/>
  <c r="H12" i="24"/>
  <c r="H27" i="24"/>
  <c r="G67" i="24"/>
  <c r="H67" i="24"/>
  <c r="H42" i="24"/>
  <c r="G57" i="24"/>
  <c r="H57" i="24"/>
  <c r="H28" i="24"/>
  <c r="G51" i="24"/>
  <c r="H51" i="24"/>
  <c r="G10" i="24"/>
  <c r="H10" i="24"/>
  <c r="G59" i="24"/>
  <c r="H59" i="24"/>
  <c r="G62" i="24"/>
  <c r="H62" i="24"/>
  <c r="H39" i="24"/>
  <c r="H32" i="24"/>
  <c r="G79" i="24"/>
  <c r="H79" i="24"/>
  <c r="G15" i="24"/>
  <c r="H15" i="24"/>
  <c r="H56" i="24"/>
  <c r="G80" i="24"/>
  <c r="H80" i="24"/>
  <c r="G47" i="24"/>
  <c r="H47" i="24"/>
  <c r="H77" i="24"/>
  <c r="G25" i="24"/>
  <c r="H25" i="24"/>
  <c r="G20" i="24"/>
  <c r="H20" i="24"/>
  <c r="H36" i="24"/>
  <c r="G44" i="24"/>
  <c r="H44" i="24"/>
  <c r="G9" i="24"/>
  <c r="H21" i="24"/>
  <c r="G46" i="24"/>
  <c r="H46" i="24"/>
  <c r="G78" i="24"/>
  <c r="H78" i="24"/>
  <c r="H38" i="24"/>
  <c r="M9" i="3"/>
  <c r="H24" i="24"/>
  <c r="G24" i="24"/>
  <c r="M25" i="37"/>
  <c r="M24" i="37"/>
  <c r="M10" i="37"/>
  <c r="M15" i="37"/>
  <c r="M22" i="37"/>
  <c r="M14" i="37"/>
  <c r="M11" i="37"/>
  <c r="M9" i="37"/>
  <c r="M20" i="37"/>
  <c r="M12" i="37"/>
  <c r="M18" i="37"/>
  <c r="M23" i="37"/>
  <c r="M16" i="37"/>
  <c r="M17" i="37"/>
  <c r="M13" i="37"/>
  <c r="M21" i="37"/>
  <c r="M8" i="37"/>
  <c r="A4" i="37"/>
  <c r="A1" i="37"/>
  <c r="A4" i="36"/>
  <c r="A1" i="36"/>
  <c r="L12" i="35"/>
  <c r="L33" i="35"/>
  <c r="L19" i="35"/>
  <c r="L29" i="35"/>
  <c r="L22" i="35"/>
  <c r="L11" i="35"/>
  <c r="L18" i="35"/>
  <c r="L10" i="35"/>
  <c r="L8" i="35"/>
  <c r="L9" i="35"/>
  <c r="L20" i="35"/>
  <c r="L31" i="35"/>
  <c r="L34" i="35"/>
  <c r="L13" i="35"/>
  <c r="L14" i="35"/>
  <c r="L40" i="35"/>
  <c r="L24" i="35"/>
  <c r="L38" i="35"/>
  <c r="L25" i="35"/>
  <c r="L21" i="35"/>
  <c r="L42" i="35"/>
  <c r="L16" i="35"/>
  <c r="L23" i="35"/>
  <c r="L28" i="35"/>
  <c r="L35" i="35"/>
  <c r="L26" i="35"/>
  <c r="L17" i="35"/>
  <c r="L32" i="35"/>
  <c r="L37" i="35"/>
  <c r="L43" i="35"/>
  <c r="L39" i="35"/>
  <c r="L27" i="35"/>
  <c r="L15" i="35"/>
  <c r="L30" i="35"/>
  <c r="L36" i="35"/>
  <c r="A4" i="35"/>
  <c r="A1" i="35"/>
  <c r="A4" i="34"/>
  <c r="A1" i="34"/>
  <c r="A4" i="33"/>
  <c r="A1" i="33"/>
  <c r="A4" i="32"/>
  <c r="A1" i="32"/>
  <c r="A1" i="31"/>
  <c r="M24" i="30"/>
  <c r="M11" i="30"/>
  <c r="M12" i="30"/>
  <c r="M26" i="30"/>
  <c r="M28" i="30"/>
  <c r="M22" i="30"/>
  <c r="M21" i="30"/>
  <c r="M29" i="30"/>
  <c r="M30" i="30"/>
  <c r="M23" i="30"/>
  <c r="M14" i="30"/>
  <c r="M8" i="30"/>
  <c r="M25" i="30"/>
  <c r="M19" i="30"/>
  <c r="M17" i="30"/>
  <c r="M18" i="30"/>
  <c r="M9" i="30"/>
  <c r="M13" i="30"/>
  <c r="M20" i="30"/>
  <c r="M15" i="30"/>
  <c r="M27" i="30"/>
  <c r="A4" i="30"/>
  <c r="A1" i="30"/>
  <c r="A4" i="29"/>
  <c r="A1" i="29"/>
  <c r="L59" i="28"/>
  <c r="L16" i="28"/>
  <c r="L26" i="28"/>
  <c r="L8" i="28"/>
  <c r="L42" i="28"/>
  <c r="L25" i="28"/>
  <c r="L49" i="28"/>
  <c r="L58" i="28"/>
  <c r="L15" i="28"/>
  <c r="L43" i="28"/>
  <c r="L10" i="28"/>
  <c r="L29" i="28"/>
  <c r="L21" i="28"/>
  <c r="L11" i="28"/>
  <c r="L13" i="28"/>
  <c r="L23" i="28"/>
  <c r="L37" i="28"/>
  <c r="L46" i="28"/>
  <c r="L33" i="28"/>
  <c r="L24" i="28"/>
  <c r="L56" i="28"/>
  <c r="L57" i="28"/>
  <c r="L31" i="28"/>
  <c r="L35" i="28"/>
  <c r="L51" i="28"/>
  <c r="L47" i="28"/>
  <c r="L36" i="28"/>
  <c r="L41" i="28"/>
  <c r="L28" i="28"/>
  <c r="L22" i="28"/>
  <c r="L18" i="28"/>
  <c r="L19" i="28"/>
  <c r="L12" i="28"/>
  <c r="L53" i="28"/>
  <c r="L14" i="28"/>
  <c r="L38" i="28"/>
  <c r="L32" i="28"/>
  <c r="L27" i="28"/>
  <c r="L30" i="28"/>
  <c r="L9" i="28"/>
  <c r="L17" i="28"/>
  <c r="L44" i="28"/>
  <c r="L48" i="28"/>
  <c r="L50" i="28"/>
  <c r="L39" i="28"/>
  <c r="L55" i="28"/>
  <c r="L54" i="28"/>
  <c r="L52" i="28"/>
  <c r="L34" i="28"/>
  <c r="A4" i="28"/>
  <c r="A1" i="28"/>
  <c r="A4" i="27"/>
  <c r="A1" i="27"/>
  <c r="A4" i="26"/>
  <c r="A1" i="26"/>
  <c r="A4" i="25"/>
  <c r="A1" i="25"/>
  <c r="M24" i="21" l="1"/>
  <c r="M28" i="21"/>
  <c r="G31" i="19"/>
  <c r="G32" i="19"/>
  <c r="G9" i="19"/>
  <c r="G24" i="19"/>
  <c r="G35" i="19"/>
  <c r="G12" i="19"/>
  <c r="G22" i="19"/>
  <c r="G22" i="8"/>
  <c r="H22" i="8"/>
  <c r="H45" i="8"/>
  <c r="G42" i="8"/>
  <c r="H42" i="8"/>
  <c r="G48" i="8"/>
  <c r="H48" i="8"/>
  <c r="G35" i="8"/>
  <c r="H35" i="8"/>
  <c r="G23" i="8"/>
  <c r="H23" i="8"/>
  <c r="G18" i="8"/>
  <c r="H18" i="8"/>
  <c r="G10" i="8"/>
  <c r="H10" i="8"/>
  <c r="H31" i="8"/>
  <c r="H43" i="8"/>
  <c r="H29" i="8"/>
  <c r="H28" i="8"/>
  <c r="H46" i="8"/>
  <c r="H49" i="8"/>
  <c r="H47" i="8"/>
  <c r="H27" i="8"/>
  <c r="G11" i="16"/>
  <c r="G15" i="16"/>
  <c r="G27" i="16"/>
  <c r="G32" i="16"/>
  <c r="G19" i="16"/>
  <c r="G9" i="16"/>
  <c r="G17" i="16"/>
  <c r="G21" i="16"/>
  <c r="G33" i="16"/>
  <c r="G36" i="16"/>
  <c r="G31" i="16"/>
  <c r="G16" i="16"/>
  <c r="G35" i="16"/>
  <c r="G25" i="16"/>
  <c r="G22" i="16"/>
  <c r="G34" i="16"/>
  <c r="G9" i="10"/>
  <c r="H9" i="10"/>
  <c r="G23" i="10"/>
  <c r="H23" i="10"/>
  <c r="G11" i="10"/>
  <c r="H11" i="10"/>
  <c r="H10" i="10"/>
  <c r="H13" i="10"/>
  <c r="H47" i="1"/>
  <c r="H35" i="1"/>
  <c r="G27" i="1"/>
  <c r="H27" i="1"/>
  <c r="G18" i="1"/>
  <c r="H18" i="1"/>
  <c r="G40" i="1"/>
  <c r="H40" i="1"/>
  <c r="G51" i="1"/>
  <c r="H51" i="1"/>
  <c r="G20" i="1"/>
  <c r="H20" i="1"/>
  <c r="G45" i="1"/>
  <c r="H45" i="1"/>
  <c r="G32" i="1"/>
  <c r="H32" i="1"/>
  <c r="H49" i="1"/>
  <c r="G33" i="1"/>
  <c r="H33" i="1"/>
  <c r="G23" i="1"/>
  <c r="H23" i="1"/>
  <c r="G10" i="1"/>
  <c r="H10" i="1"/>
  <c r="G29" i="1"/>
  <c r="H29" i="1"/>
  <c r="G28" i="1"/>
  <c r="H28" i="1"/>
  <c r="G46" i="1"/>
  <c r="H46" i="1"/>
  <c r="H39" i="1"/>
  <c r="G16" i="1"/>
  <c r="H16" i="1"/>
  <c r="G21" i="1"/>
  <c r="H21" i="1"/>
  <c r="H11" i="1"/>
  <c r="G38" i="1"/>
  <c r="H38" i="1"/>
  <c r="G12" i="1"/>
  <c r="H12" i="1"/>
  <c r="H48" i="1"/>
  <c r="G17" i="1"/>
  <c r="H17" i="1"/>
  <c r="H43" i="1"/>
  <c r="G43" i="1"/>
  <c r="A4" i="19" l="1"/>
  <c r="M19" i="4" l="1"/>
  <c r="M31" i="4"/>
  <c r="M24" i="4"/>
  <c r="M26" i="4"/>
  <c r="M29" i="4"/>
  <c r="M10" i="4"/>
  <c r="M22" i="4"/>
  <c r="M20" i="4"/>
  <c r="M15" i="4"/>
  <c r="L35" i="22"/>
  <c r="L34" i="22"/>
  <c r="L37" i="22"/>
  <c r="L23" i="22"/>
  <c r="L15" i="22"/>
  <c r="L16" i="22"/>
  <c r="L33" i="22"/>
  <c r="L30" i="22"/>
  <c r="L25" i="22"/>
  <c r="L20" i="22"/>
  <c r="L31" i="22"/>
  <c r="L8" i="22"/>
  <c r="L36" i="22"/>
  <c r="L38" i="22"/>
  <c r="M13" i="3"/>
  <c r="M17" i="3"/>
  <c r="M12" i="3"/>
  <c r="M10" i="21"/>
  <c r="M22" i="21"/>
  <c r="M13" i="21"/>
  <c r="M18" i="21"/>
  <c r="M25" i="21"/>
  <c r="M12" i="21"/>
  <c r="G27" i="8" l="1"/>
  <c r="H8" i="18"/>
  <c r="A4" i="10" l="1"/>
  <c r="A2" i="23" l="1"/>
  <c r="A3" i="23"/>
  <c r="A4" i="23"/>
  <c r="A1" i="23"/>
  <c r="A4" i="6"/>
  <c r="A2" i="22"/>
  <c r="A3" i="22"/>
  <c r="A4" i="22"/>
  <c r="A1" i="22"/>
  <c r="A4" i="4"/>
  <c r="A4" i="3"/>
  <c r="A2" i="21"/>
  <c r="A3" i="21"/>
  <c r="A4" i="21"/>
  <c r="A1" i="21"/>
  <c r="A4" i="20" l="1"/>
  <c r="A4" i="18"/>
  <c r="A2" i="8"/>
  <c r="A2" i="18" s="1"/>
  <c r="A3" i="8"/>
  <c r="A1" i="8"/>
  <c r="A1" i="20" s="1"/>
  <c r="A2" i="17"/>
  <c r="A3" i="17"/>
  <c r="A4" i="17"/>
  <c r="A1" i="17"/>
  <c r="A2" i="16"/>
  <c r="A3" i="16"/>
  <c r="A4" i="16"/>
  <c r="A1" i="16"/>
  <c r="A3" i="10"/>
  <c r="A2" i="10"/>
  <c r="A1" i="10"/>
  <c r="A3" i="6" l="1"/>
  <c r="A3" i="4"/>
  <c r="A3" i="3"/>
  <c r="A1" i="18"/>
  <c r="A1" i="19"/>
  <c r="A3" i="19"/>
  <c r="A3" i="20"/>
  <c r="A1" i="6"/>
  <c r="A1" i="4"/>
  <c r="A1" i="3"/>
  <c r="A2" i="6"/>
  <c r="A2" i="4"/>
  <c r="A2" i="3"/>
  <c r="A3" i="18"/>
  <c r="A2" i="19"/>
  <c r="A2" i="20"/>
</calcChain>
</file>

<file path=xl/comments1.xml><?xml version="1.0" encoding="utf-8"?>
<comments xmlns="http://schemas.openxmlformats.org/spreadsheetml/2006/main">
  <authors>
    <author>Windows User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  <charset val="186"/>
          </rPr>
          <t>Windows User:</t>
        </r>
        <r>
          <rPr>
            <sz val="9"/>
            <color indexed="81"/>
            <rFont val="Tahoma"/>
            <family val="2"/>
            <charset val="186"/>
          </rPr>
          <t xml:space="preserve">
bija reģistrēts uz Paulu Višķeri Ogres NSC</t>
        </r>
      </text>
    </comment>
  </commentList>
</comments>
</file>

<file path=xl/sharedStrings.xml><?xml version="1.0" encoding="utf-8"?>
<sst xmlns="http://schemas.openxmlformats.org/spreadsheetml/2006/main" count="4029" uniqueCount="1105">
  <si>
    <t>60 m</t>
  </si>
  <si>
    <t>Tāllēkšana</t>
  </si>
  <si>
    <t>Lab.rez.</t>
  </si>
  <si>
    <t>Vieta</t>
  </si>
  <si>
    <t>Augstlēkšana</t>
  </si>
  <si>
    <t>200 m</t>
  </si>
  <si>
    <t>Rezultāts</t>
  </si>
  <si>
    <t>Dz.g.</t>
  </si>
  <si>
    <t>Nr.</t>
  </si>
  <si>
    <t>Vārds</t>
  </si>
  <si>
    <t>Uzvārds</t>
  </si>
  <si>
    <t>Skola</t>
  </si>
  <si>
    <t>800 m</t>
  </si>
  <si>
    <t>Lodes grūšana 3 kg</t>
  </si>
  <si>
    <t>Lodes grūšana 4 kg</t>
  </si>
  <si>
    <t>60 m/b</t>
  </si>
  <si>
    <t>atklātās sacensības vieglatlētikā telpās U-16 vecuma grupa</t>
  </si>
  <si>
    <t xml:space="preserve">Limbažu un Salacgrīvas novadu sporta skola </t>
  </si>
  <si>
    <t>Fināls</t>
  </si>
  <si>
    <t>Pilnais rezultāts</t>
  </si>
  <si>
    <t>Fināls pilnais</t>
  </si>
  <si>
    <t>REZULTĀTI</t>
  </si>
  <si>
    <t>Limbaži 24.11.2017.</t>
  </si>
  <si>
    <t>2003.-2004.g.dz. jaunietes</t>
  </si>
  <si>
    <t>2003.-2004.g.dz. jaunieši</t>
  </si>
  <si>
    <t>2005.-2006.g.dz. meitenes</t>
  </si>
  <si>
    <t>Dz. dati</t>
  </si>
  <si>
    <t>Keita</t>
  </si>
  <si>
    <t>Mārtiņsone</t>
  </si>
  <si>
    <t>121205</t>
  </si>
  <si>
    <t>Cēsu pilsētas Sporta skola</t>
  </si>
  <si>
    <t>Luīze</t>
  </si>
  <si>
    <t>Leimane</t>
  </si>
  <si>
    <t>290806</t>
  </si>
  <si>
    <t>Marta</t>
  </si>
  <si>
    <t>Lupkina</t>
  </si>
  <si>
    <t>240106</t>
  </si>
  <si>
    <t>Kristīne</t>
  </si>
  <si>
    <t>Fiļipova</t>
  </si>
  <si>
    <t>Alūksnes pilsētas BJSS</t>
  </si>
  <si>
    <t>Maira</t>
  </si>
  <si>
    <t xml:space="preserve">Cine </t>
  </si>
  <si>
    <t>120605</t>
  </si>
  <si>
    <t>Dobeles Sporta skola</t>
  </si>
  <si>
    <t>Zaremba</t>
  </si>
  <si>
    <t>300305</t>
  </si>
  <si>
    <t>Evelīna</t>
  </si>
  <si>
    <t>Zariņa-Strupka</t>
  </si>
  <si>
    <t>Gulbenes novada BJSS</t>
  </si>
  <si>
    <t>Beāte</t>
  </si>
  <si>
    <t>Kaņepe</t>
  </si>
  <si>
    <t>Ķekavas novada SS</t>
  </si>
  <si>
    <t>Rita</t>
  </si>
  <si>
    <t>Missa</t>
  </si>
  <si>
    <t>Madara</t>
  </si>
  <si>
    <t>Kļavnieve</t>
  </si>
  <si>
    <t>040306</t>
  </si>
  <si>
    <t>LBJSA</t>
  </si>
  <si>
    <t>Aleksa</t>
  </si>
  <si>
    <t>Čaupala</t>
  </si>
  <si>
    <t>260406</t>
  </si>
  <si>
    <t>Pērle Austra</t>
  </si>
  <si>
    <t>Veide</t>
  </si>
  <si>
    <t>191005</t>
  </si>
  <si>
    <t>Melānija</t>
  </si>
  <si>
    <t>Viša</t>
  </si>
  <si>
    <t>050805</t>
  </si>
  <si>
    <t>Ogres novada SC</t>
  </si>
  <si>
    <t>Estere</t>
  </si>
  <si>
    <t>Zazerska</t>
  </si>
  <si>
    <t>301205</t>
  </si>
  <si>
    <t>Līva</t>
  </si>
  <si>
    <t>Vasioleka</t>
  </si>
  <si>
    <t>140605</t>
  </si>
  <si>
    <t>Marisa</t>
  </si>
  <si>
    <t>Skujiņa</t>
  </si>
  <si>
    <t>250506</t>
  </si>
  <si>
    <t>Adele</t>
  </si>
  <si>
    <t>Čavare</t>
  </si>
  <si>
    <t>051206</t>
  </si>
  <si>
    <t>Evelīna Tīna</t>
  </si>
  <si>
    <t>Lazdiņa</t>
  </si>
  <si>
    <t>101006</t>
  </si>
  <si>
    <t>Katrīna Olga</t>
  </si>
  <si>
    <t>Jurševica</t>
  </si>
  <si>
    <t>101206</t>
  </si>
  <si>
    <t>Viktorija</t>
  </si>
  <si>
    <t>Dimza</t>
  </si>
  <si>
    <t>080306</t>
  </si>
  <si>
    <t xml:space="preserve">Katrīna </t>
  </si>
  <si>
    <t>Ciniņa</t>
  </si>
  <si>
    <t>100906</t>
  </si>
  <si>
    <t>Paula</t>
  </si>
  <si>
    <t>Viškere</t>
  </si>
  <si>
    <t>050406</t>
  </si>
  <si>
    <t>Iluta</t>
  </si>
  <si>
    <t>Ruibene</t>
  </si>
  <si>
    <t>2006</t>
  </si>
  <si>
    <t>Santa</t>
  </si>
  <si>
    <t>Streile</t>
  </si>
  <si>
    <t>2005</t>
  </si>
  <si>
    <t xml:space="preserve">Sofija </t>
  </si>
  <si>
    <t>Gaile</t>
  </si>
  <si>
    <t>210206</t>
  </si>
  <si>
    <t>Eva</t>
  </si>
  <si>
    <t>Bitmane</t>
  </si>
  <si>
    <t>270405</t>
  </si>
  <si>
    <t>Alojas Ausekļa vidusskola</t>
  </si>
  <si>
    <t>Emīlija</t>
  </si>
  <si>
    <t>Maksimova</t>
  </si>
  <si>
    <t>020305</t>
  </si>
  <si>
    <t>LSNSS</t>
  </si>
  <si>
    <t>Elīza</t>
  </si>
  <si>
    <t>Gederta</t>
  </si>
  <si>
    <t>Laura</t>
  </si>
  <si>
    <t>Kondratjuka</t>
  </si>
  <si>
    <t>Ketija</t>
  </si>
  <si>
    <t>Kazaka</t>
  </si>
  <si>
    <t xml:space="preserve">Laura </t>
  </si>
  <si>
    <t>Noriņa</t>
  </si>
  <si>
    <t>Lelde</t>
  </si>
  <si>
    <t>Torima</t>
  </si>
  <si>
    <t>Ulrika Elizabete</t>
  </si>
  <si>
    <t>Skreitule</t>
  </si>
  <si>
    <t>Karolīne Keila</t>
  </si>
  <si>
    <t>Magone</t>
  </si>
  <si>
    <t>Elīna</t>
  </si>
  <si>
    <t>Jēkabsone</t>
  </si>
  <si>
    <t>Valērija</t>
  </si>
  <si>
    <t>Volkova</t>
  </si>
  <si>
    <t>Ieva</t>
  </si>
  <si>
    <t>Irmeja</t>
  </si>
  <si>
    <t>030306</t>
  </si>
  <si>
    <t xml:space="preserve">Sintija </t>
  </si>
  <si>
    <t>Almane</t>
  </si>
  <si>
    <t>Liene</t>
  </si>
  <si>
    <t>Engere</t>
  </si>
  <si>
    <t>Rūjienas novada SS</t>
  </si>
  <si>
    <t xml:space="preserve">Amanda </t>
  </si>
  <si>
    <t>Čākure</t>
  </si>
  <si>
    <t xml:space="preserve">Anda </t>
  </si>
  <si>
    <t>Vladimirova</t>
  </si>
  <si>
    <t>050405</t>
  </si>
  <si>
    <t>Gabriela</t>
  </si>
  <si>
    <t>Skalberga</t>
  </si>
  <si>
    <t>Seimane</t>
  </si>
  <si>
    <t>Kristiāna</t>
  </si>
  <si>
    <t>Ozoliņa</t>
  </si>
  <si>
    <t>Salaspils Sporta skola</t>
  </si>
  <si>
    <t xml:space="preserve">Paula </t>
  </si>
  <si>
    <t>Sergūtina</t>
  </si>
  <si>
    <t>020905</t>
  </si>
  <si>
    <t xml:space="preserve">Elvita </t>
  </si>
  <si>
    <t>Ozola</t>
  </si>
  <si>
    <t xml:space="preserve">Evelīna </t>
  </si>
  <si>
    <t>Augustauska</t>
  </si>
  <si>
    <t>060206</t>
  </si>
  <si>
    <t>Zeimule</t>
  </si>
  <si>
    <t xml:space="preserve">Marta Elizabete </t>
  </si>
  <si>
    <t>Siliņa</t>
  </si>
  <si>
    <t>260805</t>
  </si>
  <si>
    <t xml:space="preserve">Daniela </t>
  </si>
  <si>
    <t>Šeļagova</t>
  </si>
  <si>
    <t>220606</t>
  </si>
  <si>
    <t>Balanasa</t>
  </si>
  <si>
    <t>090405</t>
  </si>
  <si>
    <t>Siguldas Sporta skola</t>
  </si>
  <si>
    <t>Klinsone</t>
  </si>
  <si>
    <t>Patrīcija</t>
  </si>
  <si>
    <t>Ūdre</t>
  </si>
  <si>
    <t>010105</t>
  </si>
  <si>
    <t>Sofija</t>
  </si>
  <si>
    <t>Puciello</t>
  </si>
  <si>
    <t>Džūlija</t>
  </si>
  <si>
    <t>Gailīte</t>
  </si>
  <si>
    <t>040105</t>
  </si>
  <si>
    <t>Feldmane</t>
  </si>
  <si>
    <t>Hamčanovska</t>
  </si>
  <si>
    <t>161006</t>
  </si>
  <si>
    <t>Grethel</t>
  </si>
  <si>
    <t>Armenson</t>
  </si>
  <si>
    <t>041006</t>
  </si>
  <si>
    <t>SK Valga "Maret-Sport"</t>
  </si>
  <si>
    <t>Katrīna</t>
  </si>
  <si>
    <t>Kontere</t>
  </si>
  <si>
    <t>Smiltenes BJSS</t>
  </si>
  <si>
    <t>Rudīte</t>
  </si>
  <si>
    <t>Brikmane</t>
  </si>
  <si>
    <t>Zirne</t>
  </si>
  <si>
    <t xml:space="preserve">Jana </t>
  </si>
  <si>
    <t>Kotova</t>
  </si>
  <si>
    <t>SS "Arkādija"</t>
  </si>
  <si>
    <t xml:space="preserve">Veronika </t>
  </si>
  <si>
    <t>Struncena</t>
  </si>
  <si>
    <t>030706</t>
  </si>
  <si>
    <t>Gerda Anna</t>
  </si>
  <si>
    <t xml:space="preserve"> Zunte</t>
  </si>
  <si>
    <t>010906</t>
  </si>
  <si>
    <t>Valkas NBJSS</t>
  </si>
  <si>
    <t>Breidaka</t>
  </si>
  <si>
    <t>Samanta</t>
  </si>
  <si>
    <t>030505</t>
  </si>
  <si>
    <t>Agnese</t>
  </si>
  <si>
    <t>Rāte</t>
  </si>
  <si>
    <t>Cibuļska</t>
  </si>
  <si>
    <t xml:space="preserve">Paula Anna </t>
  </si>
  <si>
    <t>Prauliņa</t>
  </si>
  <si>
    <t>Marija Elīza</t>
  </si>
  <si>
    <t>Ragže</t>
  </si>
  <si>
    <t xml:space="preserve">Agate </t>
  </si>
  <si>
    <t>Trauberga</t>
  </si>
  <si>
    <t>080506</t>
  </si>
  <si>
    <t>Valmieras BSS</t>
  </si>
  <si>
    <t xml:space="preserve">Lužinska </t>
  </si>
  <si>
    <t>010306</t>
  </si>
  <si>
    <t xml:space="preserve">Monta </t>
  </si>
  <si>
    <t>Zariņa</t>
  </si>
  <si>
    <t>180106</t>
  </si>
  <si>
    <t xml:space="preserve">Kristena </t>
  </si>
  <si>
    <t>Deine</t>
  </si>
  <si>
    <t>040706</t>
  </si>
  <si>
    <t>Bērziņa</t>
  </si>
  <si>
    <t xml:space="preserve">Nora </t>
  </si>
  <si>
    <t>Osvalde</t>
  </si>
  <si>
    <t>050105</t>
  </si>
  <si>
    <t xml:space="preserve">Rita </t>
  </si>
  <si>
    <t>Stepanova</t>
  </si>
  <si>
    <t>010405</t>
  </si>
  <si>
    <t>Logina</t>
  </si>
  <si>
    <t>Inese</t>
  </si>
  <si>
    <t>Locāne</t>
  </si>
  <si>
    <t>Daniela</t>
  </si>
  <si>
    <t>Karazieja</t>
  </si>
  <si>
    <t>081103</t>
  </si>
  <si>
    <t>Natālija</t>
  </si>
  <si>
    <t>Kranāte</t>
  </si>
  <si>
    <t>Agate</t>
  </si>
  <si>
    <t>Lāce</t>
  </si>
  <si>
    <t>061005</t>
  </si>
  <si>
    <t>Indra</t>
  </si>
  <si>
    <t>Mackeviča</t>
  </si>
  <si>
    <t>101005</t>
  </si>
  <si>
    <t>Dziļuma</t>
  </si>
  <si>
    <t>190506</t>
  </si>
  <si>
    <t>Karlīna</t>
  </si>
  <si>
    <t>Ķēniņa</t>
  </si>
  <si>
    <t>230206</t>
  </si>
  <si>
    <t>Denija</t>
  </si>
  <si>
    <t>Driksna</t>
  </si>
  <si>
    <t>301005</t>
  </si>
  <si>
    <t>Meisija</t>
  </si>
  <si>
    <t>Sproģe</t>
  </si>
  <si>
    <t>Dosberga</t>
  </si>
  <si>
    <t xml:space="preserve">Enija </t>
  </si>
  <si>
    <t>Zaharevska</t>
  </si>
  <si>
    <t xml:space="preserve">Elija </t>
  </si>
  <si>
    <t xml:space="preserve">Eglīte </t>
  </si>
  <si>
    <t>220506</t>
  </si>
  <si>
    <t xml:space="preserve">Žirne </t>
  </si>
  <si>
    <t>070505</t>
  </si>
  <si>
    <t>Egle</t>
  </si>
  <si>
    <t>Megija</t>
  </si>
  <si>
    <t>Kronberga</t>
  </si>
  <si>
    <t>061206</t>
  </si>
  <si>
    <t>Lizete</t>
  </si>
  <si>
    <t>Krustiņa</t>
  </si>
  <si>
    <t>Anda</t>
  </si>
  <si>
    <t>Katane</t>
  </si>
  <si>
    <t>Jete Agate</t>
  </si>
  <si>
    <t>Medne</t>
  </si>
  <si>
    <t>Anastasija</t>
  </si>
  <si>
    <t>Golcova</t>
  </si>
  <si>
    <t xml:space="preserve">Elīza </t>
  </si>
  <si>
    <t>Roze</t>
  </si>
  <si>
    <t>220705</t>
  </si>
  <si>
    <t>Henriete</t>
  </si>
  <si>
    <t>071106</t>
  </si>
  <si>
    <t xml:space="preserve">Emīlija </t>
  </si>
  <si>
    <t>Krutkēviča</t>
  </si>
  <si>
    <t>160906</t>
  </si>
  <si>
    <t>Vaira Māra</t>
  </si>
  <si>
    <t>Kriķe</t>
  </si>
  <si>
    <t>110205</t>
  </si>
  <si>
    <t>Annija</t>
  </si>
  <si>
    <t>Alksne</t>
  </si>
  <si>
    <t>Justīne</t>
  </si>
  <si>
    <t>Everte</t>
  </si>
  <si>
    <t>Kurmejeva</t>
  </si>
  <si>
    <t>060905</t>
  </si>
  <si>
    <t xml:space="preserve">Viktorija </t>
  </si>
  <si>
    <t>Smirnova</t>
  </si>
  <si>
    <t>291205</t>
  </si>
  <si>
    <t>600 m</t>
  </si>
  <si>
    <t>Dārta Elīza</t>
  </si>
  <si>
    <t>040505</t>
  </si>
  <si>
    <t>Vanaga</t>
  </si>
  <si>
    <t>Ance</t>
  </si>
  <si>
    <t>Nellija</t>
  </si>
  <si>
    <t>Zvejniece</t>
  </si>
  <si>
    <t>Ķikāne</t>
  </si>
  <si>
    <t>Asnāte</t>
  </si>
  <si>
    <t>Driviniece</t>
  </si>
  <si>
    <t>040705</t>
  </si>
  <si>
    <t>Robina</t>
  </si>
  <si>
    <t>Klasmane</t>
  </si>
  <si>
    <t>070305</t>
  </si>
  <si>
    <t>Klesmane</t>
  </si>
  <si>
    <t xml:space="preserve">Patrīcija </t>
  </si>
  <si>
    <t>Bramane</t>
  </si>
  <si>
    <t>Niks</t>
  </si>
  <si>
    <t>Feierbergs</t>
  </si>
  <si>
    <t>Gerda</t>
  </si>
  <si>
    <t>Afanasjeva</t>
  </si>
  <si>
    <t>301105</t>
  </si>
  <si>
    <t>Agnija</t>
  </si>
  <si>
    <t>Kalēja</t>
  </si>
  <si>
    <t>110105</t>
  </si>
  <si>
    <t>Graudiņa</t>
  </si>
  <si>
    <t>Lodes grūšana 2 kg</t>
  </si>
  <si>
    <t>Amanda</t>
  </si>
  <si>
    <t>Dene</t>
  </si>
  <si>
    <t>070105</t>
  </si>
  <si>
    <t>Sindija</t>
  </si>
  <si>
    <t>Puriņa</t>
  </si>
  <si>
    <t>041005</t>
  </si>
  <si>
    <t>Linda</t>
  </si>
  <si>
    <t>Čemisova</t>
  </si>
  <si>
    <t>2005.-2006.g.dz. zēni</t>
  </si>
  <si>
    <t>Sport skola</t>
  </si>
  <si>
    <t>Rinalds</t>
  </si>
  <si>
    <t>Bērziņš</t>
  </si>
  <si>
    <t>Ralfs</t>
  </si>
  <si>
    <t>Jencītis</t>
  </si>
  <si>
    <t xml:space="preserve">Matīss </t>
  </si>
  <si>
    <t>Jansons</t>
  </si>
  <si>
    <t>220205</t>
  </si>
  <si>
    <t>Ivars</t>
  </si>
  <si>
    <t>Krastiņš</t>
  </si>
  <si>
    <t>220805</t>
  </si>
  <si>
    <t>Juliāns</t>
  </si>
  <si>
    <t>Benzels</t>
  </si>
  <si>
    <t>160105</t>
  </si>
  <si>
    <t>Adrians</t>
  </si>
  <si>
    <t>Markuss</t>
  </si>
  <si>
    <t>Krišānis</t>
  </si>
  <si>
    <t>Kristers</t>
  </si>
  <si>
    <t>Rudiks</t>
  </si>
  <si>
    <t>111205</t>
  </si>
  <si>
    <t>Endijs</t>
  </si>
  <si>
    <t>Grīnblats</t>
  </si>
  <si>
    <t>190606</t>
  </si>
  <si>
    <t>Vistiņš</t>
  </si>
  <si>
    <t>261206</t>
  </si>
  <si>
    <t xml:space="preserve">Intars </t>
  </si>
  <si>
    <t>Ilgsalietis</t>
  </si>
  <si>
    <t>Reinis</t>
  </si>
  <si>
    <t>Ķiploks</t>
  </si>
  <si>
    <t>Oskars</t>
  </si>
  <si>
    <t>Priedītis</t>
  </si>
  <si>
    <t>Ansis</t>
  </si>
  <si>
    <t>Cīrulis</t>
  </si>
  <si>
    <t>Lipšāns</t>
  </si>
  <si>
    <t>Elvis</t>
  </si>
  <si>
    <t>Kārlis</t>
  </si>
  <si>
    <t>Stukāns</t>
  </si>
  <si>
    <t>150605</t>
  </si>
  <si>
    <t>Dāvis</t>
  </si>
  <si>
    <t>Ormanis</t>
  </si>
  <si>
    <t>300506</t>
  </si>
  <si>
    <t>Ainārs</t>
  </si>
  <si>
    <t>Zilberts</t>
  </si>
  <si>
    <t>140306</t>
  </si>
  <si>
    <t xml:space="preserve">Nils </t>
  </si>
  <si>
    <t>Meijers</t>
  </si>
  <si>
    <t>030506</t>
  </si>
  <si>
    <t>Veliks</t>
  </si>
  <si>
    <t>030806</t>
  </si>
  <si>
    <t>Eduards</t>
  </si>
  <si>
    <t>Parms</t>
  </si>
  <si>
    <t>151206</t>
  </si>
  <si>
    <t>Jānis Voldemārs</t>
  </si>
  <si>
    <t>Siktārs</t>
  </si>
  <si>
    <t>Bitmanis</t>
  </si>
  <si>
    <t>130406</t>
  </si>
  <si>
    <t>Sandris</t>
  </si>
  <si>
    <t>Kalniņš</t>
  </si>
  <si>
    <t>Artūrs Jānis</t>
  </si>
  <si>
    <t>Kraujiņš</t>
  </si>
  <si>
    <t>060506</t>
  </si>
  <si>
    <t>Kārlis Roberts</t>
  </si>
  <si>
    <t>Elksnis</t>
  </si>
  <si>
    <t>200505</t>
  </si>
  <si>
    <t>Mārtiņš</t>
  </si>
  <si>
    <t>Vīksne</t>
  </si>
  <si>
    <t>Aivis Pauls</t>
  </si>
  <si>
    <t>Pivars</t>
  </si>
  <si>
    <t>030305</t>
  </si>
  <si>
    <t>Tukišs</t>
  </si>
  <si>
    <t xml:space="preserve">Mārtiņš </t>
  </si>
  <si>
    <t>Budreika</t>
  </si>
  <si>
    <t>Zaķis</t>
  </si>
  <si>
    <t>200906</t>
  </si>
  <si>
    <t xml:space="preserve">Eduards </t>
  </si>
  <si>
    <t>Naumovs</t>
  </si>
  <si>
    <t>Gustavs</t>
  </si>
  <si>
    <t>Renārs</t>
  </si>
  <si>
    <t>Jumiķis</t>
  </si>
  <si>
    <t>Artis</t>
  </si>
  <si>
    <t>Podziņš</t>
  </si>
  <si>
    <t>020405</t>
  </si>
  <si>
    <t>Jānis</t>
  </si>
  <si>
    <t>Kravalis</t>
  </si>
  <si>
    <t>Kristaps</t>
  </si>
  <si>
    <t>Garančs</t>
  </si>
  <si>
    <t>Nikāzis</t>
  </si>
  <si>
    <t>Klāvs</t>
  </si>
  <si>
    <t>Eglītis</t>
  </si>
  <si>
    <t>Rodrigo</t>
  </si>
  <si>
    <t>Švarckopfs</t>
  </si>
  <si>
    <t>Raiens</t>
  </si>
  <si>
    <t>Rūja</t>
  </si>
  <si>
    <t>Vaitnieks</t>
  </si>
  <si>
    <t>Uldis</t>
  </si>
  <si>
    <t>Kurpnieks</t>
  </si>
  <si>
    <t>Rūdolfs</t>
  </si>
  <si>
    <t>Roman</t>
  </si>
  <si>
    <t>Tanin</t>
  </si>
  <si>
    <t>041105</t>
  </si>
  <si>
    <t>Viesturs</t>
  </si>
  <si>
    <t>Damroze</t>
  </si>
  <si>
    <t>Ķikulis</t>
  </si>
  <si>
    <t>Ozols</t>
  </si>
  <si>
    <t>Kristians</t>
  </si>
  <si>
    <t>Markss</t>
  </si>
  <si>
    <t>Valters</t>
  </si>
  <si>
    <t>Krauklis</t>
  </si>
  <si>
    <t>Regnārs</t>
  </si>
  <si>
    <t>Tamms</t>
  </si>
  <si>
    <t>Petrovs</t>
  </si>
  <si>
    <t>Mārcis</t>
  </si>
  <si>
    <t>Penezis</t>
  </si>
  <si>
    <t>031205</t>
  </si>
  <si>
    <t>Francis Gustavs</t>
  </si>
  <si>
    <t>Gelpers</t>
  </si>
  <si>
    <t>Siliņš</t>
  </si>
  <si>
    <t xml:space="preserve">Rolands </t>
  </si>
  <si>
    <t>Jermacāns</t>
  </si>
  <si>
    <t xml:space="preserve">Ginters </t>
  </si>
  <si>
    <t>Lūsa</t>
  </si>
  <si>
    <t>230306</t>
  </si>
  <si>
    <t xml:space="preserve">Gustavs </t>
  </si>
  <si>
    <t xml:space="preserve">Eglītis </t>
  </si>
  <si>
    <t>210506</t>
  </si>
  <si>
    <t xml:space="preserve">Renārs </t>
  </si>
  <si>
    <t>Perovs</t>
  </si>
  <si>
    <t>220206</t>
  </si>
  <si>
    <t>Everts</t>
  </si>
  <si>
    <t xml:space="preserve">Hemmelis </t>
  </si>
  <si>
    <t>250505</t>
  </si>
  <si>
    <t xml:space="preserve">Kristaps </t>
  </si>
  <si>
    <t>Trēziņš</t>
  </si>
  <si>
    <t>250105</t>
  </si>
  <si>
    <t xml:space="preserve">Rihards </t>
  </si>
  <si>
    <t>050705</t>
  </si>
  <si>
    <t xml:space="preserve">Roberts </t>
  </si>
  <si>
    <t>Geide</t>
  </si>
  <si>
    <t>270205</t>
  </si>
  <si>
    <t>Maksimiljans</t>
  </si>
  <si>
    <t>Štauers</t>
  </si>
  <si>
    <t>240806</t>
  </si>
  <si>
    <t xml:space="preserve">Ralfs </t>
  </si>
  <si>
    <t>Frīdvalds</t>
  </si>
  <si>
    <t>031006</t>
  </si>
  <si>
    <t>Ģirts</t>
  </si>
  <si>
    <t>Harkins</t>
  </si>
  <si>
    <t>051005</t>
  </si>
  <si>
    <t>Ronalds</t>
  </si>
  <si>
    <t>Sirmais</t>
  </si>
  <si>
    <t>Birznieks</t>
  </si>
  <si>
    <t>Emīls</t>
  </si>
  <si>
    <t>Kauliņš</t>
  </si>
  <si>
    <t>270406</t>
  </si>
  <si>
    <t>Bangevics</t>
  </si>
  <si>
    <t>Gustavs Arnolds</t>
  </si>
  <si>
    <t>Sūna</t>
  </si>
  <si>
    <t>210205</t>
  </si>
  <si>
    <t>Suntažu vidusskola</t>
  </si>
  <si>
    <t>Tomsons</t>
  </si>
  <si>
    <t>030406</t>
  </si>
  <si>
    <t>Ints</t>
  </si>
  <si>
    <t>Breikšs</t>
  </si>
  <si>
    <t>240906</t>
  </si>
  <si>
    <t>Patriks Dāvis</t>
  </si>
  <si>
    <t>Freivalds</t>
  </si>
  <si>
    <t>Drone</t>
  </si>
  <si>
    <t>Hugo</t>
  </si>
  <si>
    <t>Miķelsons</t>
  </si>
  <si>
    <t>160806</t>
  </si>
  <si>
    <t xml:space="preserve">Ivo </t>
  </si>
  <si>
    <t>Rakstiņš</t>
  </si>
  <si>
    <t>190806</t>
  </si>
  <si>
    <t>Lasmanis</t>
  </si>
  <si>
    <t>Inbergs</t>
  </si>
  <si>
    <t>Ņikita</t>
  </si>
  <si>
    <t>Morozovs</t>
  </si>
  <si>
    <t>Mikus</t>
  </si>
  <si>
    <t>Ļuļēns</t>
  </si>
  <si>
    <t>Jorens</t>
  </si>
  <si>
    <t>Dārijs</t>
  </si>
  <si>
    <t>Rozenblats</t>
  </si>
  <si>
    <t>Dz.dati</t>
  </si>
  <si>
    <t>Deniss</t>
  </si>
  <si>
    <t>Ciunelis</t>
  </si>
  <si>
    <t>Liners</t>
  </si>
  <si>
    <t>Laizāns</t>
  </si>
  <si>
    <t>Olivers</t>
  </si>
  <si>
    <t>Veinbergs</t>
  </si>
  <si>
    <t>Ločs</t>
  </si>
  <si>
    <t>Biķernieks</t>
  </si>
  <si>
    <t>Toms</t>
  </si>
  <si>
    <t>Kušķis</t>
  </si>
  <si>
    <t>090705</t>
  </si>
  <si>
    <t xml:space="preserve">Daniels </t>
  </si>
  <si>
    <t>Šimaņecs</t>
  </si>
  <si>
    <t>161105</t>
  </si>
  <si>
    <t xml:space="preserve">Reinis </t>
  </si>
  <si>
    <t>Martinsons</t>
  </si>
  <si>
    <t xml:space="preserve">Miks </t>
  </si>
  <si>
    <t>Opolais</t>
  </si>
  <si>
    <t>100406</t>
  </si>
  <si>
    <t>Danila</t>
  </si>
  <si>
    <t>Golcovs</t>
  </si>
  <si>
    <t>Alojas Ausekļa vsk.</t>
  </si>
  <si>
    <t>Uģis Lauris</t>
  </si>
  <si>
    <t>Lauberts</t>
  </si>
  <si>
    <t>Rihards</t>
  </si>
  <si>
    <t>Stūrītis</t>
  </si>
  <si>
    <t>Maksims</t>
  </si>
  <si>
    <t>Maistruks</t>
  </si>
  <si>
    <t xml:space="preserve">Nils Edvards </t>
  </si>
  <si>
    <t>Krumholcs</t>
  </si>
  <si>
    <t>040205</t>
  </si>
  <si>
    <t>Haralds</t>
  </si>
  <si>
    <t>Žuravļovs</t>
  </si>
  <si>
    <t>Linards</t>
  </si>
  <si>
    <t>Grava</t>
  </si>
  <si>
    <t>Loreta</t>
  </si>
  <si>
    <t>Fedotova</t>
  </si>
  <si>
    <t>Alīna</t>
  </si>
  <si>
    <t>Zīle</t>
  </si>
  <si>
    <t>Grinšpone</t>
  </si>
  <si>
    <t>220504</t>
  </si>
  <si>
    <t>Dita</t>
  </si>
  <si>
    <t>Apsīte</t>
  </si>
  <si>
    <t xml:space="preserve">Rinalda </t>
  </si>
  <si>
    <t>Hanarina</t>
  </si>
  <si>
    <t>151203</t>
  </si>
  <si>
    <t xml:space="preserve">Līva </t>
  </si>
  <si>
    <t>Oinaskova</t>
  </si>
  <si>
    <t>170103</t>
  </si>
  <si>
    <t>Rēzija</t>
  </si>
  <si>
    <t>Bartkēviča</t>
  </si>
  <si>
    <t>120604</t>
  </si>
  <si>
    <t xml:space="preserve">Megija </t>
  </si>
  <si>
    <t>Sirmā</t>
  </si>
  <si>
    <t>271004</t>
  </si>
  <si>
    <t>Elizabete</t>
  </si>
  <si>
    <t>Blaua</t>
  </si>
  <si>
    <t>240604</t>
  </si>
  <si>
    <t>Nanija</t>
  </si>
  <si>
    <t>Kancāne</t>
  </si>
  <si>
    <t>110904</t>
  </si>
  <si>
    <t>Elza</t>
  </si>
  <si>
    <t>Krastiņa</t>
  </si>
  <si>
    <t>Rūta</t>
  </si>
  <si>
    <t>Rutkovska</t>
  </si>
  <si>
    <t xml:space="preserve">Ketija </t>
  </si>
  <si>
    <t>Agustāne</t>
  </si>
  <si>
    <t>051204</t>
  </si>
  <si>
    <t>Justīne Paula</t>
  </si>
  <si>
    <t>310303</t>
  </si>
  <si>
    <t>Paula Marta</t>
  </si>
  <si>
    <t>060803</t>
  </si>
  <si>
    <t>Elīna Trīne</t>
  </si>
  <si>
    <t>Ārgale</t>
  </si>
  <si>
    <t>190404</t>
  </si>
  <si>
    <t>Gabiela Līva</t>
  </si>
  <si>
    <t>Mamedova</t>
  </si>
  <si>
    <t>040404</t>
  </si>
  <si>
    <t>Lagzdiņa</t>
  </si>
  <si>
    <t>080304</t>
  </si>
  <si>
    <t xml:space="preserve">Krista </t>
  </si>
  <si>
    <t>2003</t>
  </si>
  <si>
    <t>Diāna Alise</t>
  </si>
  <si>
    <t>Latkovska</t>
  </si>
  <si>
    <t>141103</t>
  </si>
  <si>
    <t>Alise</t>
  </si>
  <si>
    <t>Smilte</t>
  </si>
  <si>
    <t>Priekule</t>
  </si>
  <si>
    <t>020404</t>
  </si>
  <si>
    <t>Tauriņa</t>
  </si>
  <si>
    <t>041004</t>
  </si>
  <si>
    <t>Viktorija Luīze</t>
  </si>
  <si>
    <t>Mežgaile</t>
  </si>
  <si>
    <t>Anete Elīza</t>
  </si>
  <si>
    <t>Elksne</t>
  </si>
  <si>
    <t>070203</t>
  </si>
  <si>
    <t>Fanija</t>
  </si>
  <si>
    <t>Romeiko</t>
  </si>
  <si>
    <t>Sniega</t>
  </si>
  <si>
    <t>070303</t>
  </si>
  <si>
    <t>Ance Elizabete</t>
  </si>
  <si>
    <t>Lenša</t>
  </si>
  <si>
    <t xml:space="preserve">Loreta </t>
  </si>
  <si>
    <t>Ķikuste</t>
  </si>
  <si>
    <t>191003</t>
  </si>
  <si>
    <t>Ziediņa</t>
  </si>
  <si>
    <t>291004</t>
  </si>
  <si>
    <t>Knoka</t>
  </si>
  <si>
    <t>Fjodorova</t>
  </si>
  <si>
    <t>301204</t>
  </si>
  <si>
    <t>Kertu</t>
  </si>
  <si>
    <t>Taldrik</t>
  </si>
  <si>
    <t>180603</t>
  </si>
  <si>
    <t>Enija</t>
  </si>
  <si>
    <t>Pļaviņa</t>
  </si>
  <si>
    <t>Postnova</t>
  </si>
  <si>
    <t>Sokunova</t>
  </si>
  <si>
    <t>050804</t>
  </si>
  <si>
    <t>Makarova</t>
  </si>
  <si>
    <t>260103</t>
  </si>
  <si>
    <t xml:space="preserve">Ķepīte </t>
  </si>
  <si>
    <t>271104</t>
  </si>
  <si>
    <t xml:space="preserve">Anna </t>
  </si>
  <si>
    <t>Juraša</t>
  </si>
  <si>
    <t>060704</t>
  </si>
  <si>
    <t xml:space="preserve">Kristina </t>
  </si>
  <si>
    <t>Zomera</t>
  </si>
  <si>
    <t xml:space="preserve">Jeļizaveta </t>
  </si>
  <si>
    <t>Kurbatova</t>
  </si>
  <si>
    <t>281004</t>
  </si>
  <si>
    <t>Brode</t>
  </si>
  <si>
    <t>290103</t>
  </si>
  <si>
    <t xml:space="preserve">Ance </t>
  </si>
  <si>
    <t xml:space="preserve">Bērziņa </t>
  </si>
  <si>
    <t>190904</t>
  </si>
  <si>
    <t xml:space="preserve">Sonora </t>
  </si>
  <si>
    <t xml:space="preserve">Pētersone </t>
  </si>
  <si>
    <t>250602</t>
  </si>
  <si>
    <t xml:space="preserve">Santa </t>
  </si>
  <si>
    <t>140101</t>
  </si>
  <si>
    <t>Umule</t>
  </si>
  <si>
    <t>291204</t>
  </si>
  <si>
    <t xml:space="preserve">Marta </t>
  </si>
  <si>
    <t>Sīviņa</t>
  </si>
  <si>
    <t>031003</t>
  </si>
  <si>
    <t>Krista</t>
  </si>
  <si>
    <t>Igenberga</t>
  </si>
  <si>
    <t>120803</t>
  </si>
  <si>
    <t>Nikoleta</t>
  </si>
  <si>
    <t>Šleiva</t>
  </si>
  <si>
    <t>180204</t>
  </si>
  <si>
    <t>Angelina</t>
  </si>
  <si>
    <t>Vološina</t>
  </si>
  <si>
    <t>Daniela Kate</t>
  </si>
  <si>
    <t>Kalniņa</t>
  </si>
  <si>
    <t>090604</t>
  </si>
  <si>
    <t>Dārta</t>
  </si>
  <si>
    <t>Auziņa</t>
  </si>
  <si>
    <t>Krīgere</t>
  </si>
  <si>
    <t>240903</t>
  </si>
  <si>
    <t>Sanija Reičela</t>
  </si>
  <si>
    <t>Hanna Gabriela</t>
  </si>
  <si>
    <t>Ziemiņa</t>
  </si>
  <si>
    <t>Supe</t>
  </si>
  <si>
    <t>170903</t>
  </si>
  <si>
    <t>Lucāne</t>
  </si>
  <si>
    <t>Līna</t>
  </si>
  <si>
    <t>111004</t>
  </si>
  <si>
    <t>Zunte</t>
  </si>
  <si>
    <t>050103</t>
  </si>
  <si>
    <t>Krauja</t>
  </si>
  <si>
    <t>300604</t>
  </si>
  <si>
    <t>Hanna</t>
  </si>
  <si>
    <t xml:space="preserve">Žanete Mirdza </t>
  </si>
  <si>
    <t>Škarsta</t>
  </si>
  <si>
    <t>301103</t>
  </si>
  <si>
    <t>Ududa</t>
  </si>
  <si>
    <t>130504</t>
  </si>
  <si>
    <t xml:space="preserve">Gita </t>
  </si>
  <si>
    <t>Bistrova</t>
  </si>
  <si>
    <t>090103</t>
  </si>
  <si>
    <t>Kristiņa</t>
  </si>
  <si>
    <t xml:space="preserve">Krievāne </t>
  </si>
  <si>
    <t>040904</t>
  </si>
  <si>
    <t>Anna Liisa</t>
  </si>
  <si>
    <t>Kattai</t>
  </si>
  <si>
    <t xml:space="preserve">Paula Estere </t>
  </si>
  <si>
    <t>Bojāre</t>
  </si>
  <si>
    <t>220804</t>
  </si>
  <si>
    <t>200104</t>
  </si>
  <si>
    <t xml:space="preserve">Kitija </t>
  </si>
  <si>
    <t>Raudiņa</t>
  </si>
  <si>
    <t>221004</t>
  </si>
  <si>
    <t>Marianna</t>
  </si>
  <si>
    <t>Smoļaka</t>
  </si>
  <si>
    <t>070604</t>
  </si>
  <si>
    <t>Vineta</t>
  </si>
  <si>
    <t>Krūmiņa</t>
  </si>
  <si>
    <t>150503</t>
  </si>
  <si>
    <t>Ģierte</t>
  </si>
  <si>
    <t>280803</t>
  </si>
  <si>
    <t xml:space="preserve">Rēzija </t>
  </si>
  <si>
    <t>Špone</t>
  </si>
  <si>
    <t>110204</t>
  </si>
  <si>
    <t>Jana</t>
  </si>
  <si>
    <t>Šepelova</t>
  </si>
  <si>
    <t>Rūta Karlīna</t>
  </si>
  <si>
    <t>Bakaisa</t>
  </si>
  <si>
    <t>070504</t>
  </si>
  <si>
    <t>Undīne</t>
  </si>
  <si>
    <t>Kaņipova</t>
  </si>
  <si>
    <t xml:space="preserve">Kristaps Svens </t>
  </si>
  <si>
    <t>Konoščenoks</t>
  </si>
  <si>
    <t>Kozuliņš</t>
  </si>
  <si>
    <t>060703</t>
  </si>
  <si>
    <t>Ingars</t>
  </si>
  <si>
    <t>Garais</t>
  </si>
  <si>
    <t>Lanktrets</t>
  </si>
  <si>
    <t>090804</t>
  </si>
  <si>
    <t>Ezerkalns</t>
  </si>
  <si>
    <t>250403</t>
  </si>
  <si>
    <t>Māliņš</t>
  </si>
  <si>
    <t xml:space="preserve">Alekss </t>
  </si>
  <si>
    <t>Cunskis</t>
  </si>
  <si>
    <t>020603</t>
  </si>
  <si>
    <t>Endijs Kristiāns</t>
  </si>
  <si>
    <t>Pļaviņš</t>
  </si>
  <si>
    <t>260104</t>
  </si>
  <si>
    <t>Ēriks</t>
  </si>
  <si>
    <t>Virubka</t>
  </si>
  <si>
    <t>181004</t>
  </si>
  <si>
    <t>Resnis</t>
  </si>
  <si>
    <t>Maļķevičs</t>
  </si>
  <si>
    <t>Erdmanis Hermanis</t>
  </si>
  <si>
    <t>Jānis Gustavs</t>
  </si>
  <si>
    <t>Spoģis</t>
  </si>
  <si>
    <t>050704</t>
  </si>
  <si>
    <t>Oto Teodors</t>
  </si>
  <si>
    <t>Zariņš</t>
  </si>
  <si>
    <t>280404</t>
  </si>
  <si>
    <t xml:space="preserve">Bruno </t>
  </si>
  <si>
    <t>Spūlis</t>
  </si>
  <si>
    <t>041204</t>
  </si>
  <si>
    <t>Aleksis</t>
  </si>
  <si>
    <t>Goba</t>
  </si>
  <si>
    <t>030504</t>
  </si>
  <si>
    <t xml:space="preserve">Jānis Rihards </t>
  </si>
  <si>
    <t>Sproģis</t>
  </si>
  <si>
    <t>031104</t>
  </si>
  <si>
    <t>Daniels</t>
  </si>
  <si>
    <t>Gailis</t>
  </si>
  <si>
    <t>110503</t>
  </si>
  <si>
    <t xml:space="preserve">Māris </t>
  </si>
  <si>
    <t>Parts</t>
  </si>
  <si>
    <t>Gaidamovičs</t>
  </si>
  <si>
    <t>Brokāns</t>
  </si>
  <si>
    <t>Jēkabs</t>
  </si>
  <si>
    <t>Čudars</t>
  </si>
  <si>
    <t>Bojārs</t>
  </si>
  <si>
    <t>Otomārs</t>
  </si>
  <si>
    <t>Gulbis</t>
  </si>
  <si>
    <t>Ginters</t>
  </si>
  <si>
    <t>Ķelps</t>
  </si>
  <si>
    <t xml:space="preserve">Mikus </t>
  </si>
  <si>
    <t>Balodis</t>
  </si>
  <si>
    <t>030303</t>
  </si>
  <si>
    <t>Alekss</t>
  </si>
  <si>
    <t>Pugejs</t>
  </si>
  <si>
    <t xml:space="preserve">Mihails </t>
  </si>
  <si>
    <t>Filipovičs</t>
  </si>
  <si>
    <t>030904</t>
  </si>
  <si>
    <t>Valdis</t>
  </si>
  <si>
    <t>Andžāns</t>
  </si>
  <si>
    <t>130303</t>
  </si>
  <si>
    <t>Raimonds</t>
  </si>
  <si>
    <t>Samsanovičs</t>
  </si>
  <si>
    <t>300104</t>
  </si>
  <si>
    <t>Mareks</t>
  </si>
  <si>
    <t>Kārkliņš</t>
  </si>
  <si>
    <t>Kramiņš</t>
  </si>
  <si>
    <t>280104</t>
  </si>
  <si>
    <t>Dāvids</t>
  </si>
  <si>
    <t>Kondeļčuks</t>
  </si>
  <si>
    <t>230404</t>
  </si>
  <si>
    <t>Kristiāns Mareks</t>
  </si>
  <si>
    <t>Klempers</t>
  </si>
  <si>
    <t>080104</t>
  </si>
  <si>
    <t xml:space="preserve">Edgars </t>
  </si>
  <si>
    <t xml:space="preserve">Gredzens </t>
  </si>
  <si>
    <t>Petrovičevs</t>
  </si>
  <si>
    <t>030304</t>
  </si>
  <si>
    <t xml:space="preserve">Armīns Juris </t>
  </si>
  <si>
    <t>Dukurs</t>
  </si>
  <si>
    <t>070104</t>
  </si>
  <si>
    <t xml:space="preserve">Jānis </t>
  </si>
  <si>
    <t>Biernis</t>
  </si>
  <si>
    <t>081203</t>
  </si>
  <si>
    <t xml:space="preserve">Matīss Andris </t>
  </si>
  <si>
    <t xml:space="preserve">Mudelis </t>
  </si>
  <si>
    <t>Ā.K.</t>
  </si>
  <si>
    <t xml:space="preserve">Rainers </t>
  </si>
  <si>
    <t>Strads</t>
  </si>
  <si>
    <t>260302</t>
  </si>
  <si>
    <t>Rumjancevs</t>
  </si>
  <si>
    <t>Aleksis Alens</t>
  </si>
  <si>
    <t>Araids</t>
  </si>
  <si>
    <t>Ivans</t>
  </si>
  <si>
    <t>Safonovs</t>
  </si>
  <si>
    <t>100804</t>
  </si>
  <si>
    <t>Lauris</t>
  </si>
  <si>
    <t>Bergsons</t>
  </si>
  <si>
    <t>200903</t>
  </si>
  <si>
    <t>Suzī</t>
  </si>
  <si>
    <t>010904</t>
  </si>
  <si>
    <t>Baumanis</t>
  </si>
  <si>
    <t>Rolands</t>
  </si>
  <si>
    <t>Blūms</t>
  </si>
  <si>
    <t>Dzerkals</t>
  </si>
  <si>
    <t xml:space="preserve">Artūrs </t>
  </si>
  <si>
    <t>Lasis</t>
  </si>
  <si>
    <t>150104</t>
  </si>
  <si>
    <t>Reinards</t>
  </si>
  <si>
    <t>Laškovs</t>
  </si>
  <si>
    <t xml:space="preserve">Markuss </t>
  </si>
  <si>
    <t>230303</t>
  </si>
  <si>
    <t>Matīss</t>
  </si>
  <si>
    <t>Filippovs</t>
  </si>
  <si>
    <t>070304</t>
  </si>
  <si>
    <t xml:space="preserve">Melbārdis </t>
  </si>
  <si>
    <t>250104</t>
  </si>
  <si>
    <t>Butka</t>
  </si>
  <si>
    <t xml:space="preserve">Emīls Oskars </t>
  </si>
  <si>
    <t xml:space="preserve">Hāns </t>
  </si>
  <si>
    <t>011204</t>
  </si>
  <si>
    <t>Edgars</t>
  </si>
  <si>
    <t>Irbe</t>
  </si>
  <si>
    <t>111003</t>
  </si>
  <si>
    <t>Krišjānis</t>
  </si>
  <si>
    <t>Salenieks</t>
  </si>
  <si>
    <t>040604</t>
  </si>
  <si>
    <t>Indriksons</t>
  </si>
  <si>
    <t>Arnis</t>
  </si>
  <si>
    <t>Tobiess</t>
  </si>
  <si>
    <t>Ruģelis</t>
  </si>
  <si>
    <t>Berkolds</t>
  </si>
  <si>
    <t>Ķirsis</t>
  </si>
  <si>
    <t>251003</t>
  </si>
  <si>
    <t>070704</t>
  </si>
  <si>
    <t>Filips</t>
  </si>
  <si>
    <t>Seinass</t>
  </si>
  <si>
    <t>180303</t>
  </si>
  <si>
    <t xml:space="preserve">Valters </t>
  </si>
  <si>
    <t>240804</t>
  </si>
  <si>
    <t>Roķis</t>
  </si>
  <si>
    <t>070503</t>
  </si>
  <si>
    <t xml:space="preserve">Rikardo </t>
  </si>
  <si>
    <t>Ivanovs</t>
  </si>
  <si>
    <t>250204</t>
  </si>
  <si>
    <t>Preimanis</t>
  </si>
  <si>
    <t>061204</t>
  </si>
  <si>
    <t>atklātās sacensības vieglatlētikā telpās U-14 vecuma grupa</t>
  </si>
  <si>
    <t>DNF</t>
  </si>
  <si>
    <t>5-6</t>
  </si>
  <si>
    <t>11-12</t>
  </si>
  <si>
    <t>XXX</t>
  </si>
  <si>
    <t>Bez.rez.</t>
  </si>
  <si>
    <t>O</t>
  </si>
  <si>
    <t>XXO</t>
  </si>
  <si>
    <t>XO</t>
  </si>
  <si>
    <t>6-7</t>
  </si>
  <si>
    <t>7-8</t>
  </si>
  <si>
    <t>Dan</t>
  </si>
  <si>
    <t>Semeljov</t>
  </si>
  <si>
    <t>Kāroli</t>
  </si>
  <si>
    <t>Nōvask</t>
  </si>
  <si>
    <t>X</t>
  </si>
  <si>
    <t>Melani</t>
  </si>
  <si>
    <t>Taniel</t>
  </si>
  <si>
    <t>DSQ</t>
  </si>
  <si>
    <t>XX</t>
  </si>
  <si>
    <t xml:space="preserve">Anastassia </t>
  </si>
  <si>
    <t>Loskutova</t>
  </si>
  <si>
    <t>Klaudia</t>
  </si>
  <si>
    <t>Tammela</t>
  </si>
  <si>
    <t xml:space="preserve">Dan </t>
  </si>
  <si>
    <t>2004</t>
  </si>
  <si>
    <t>Madis</t>
  </si>
  <si>
    <t xml:space="preserve">Evija </t>
  </si>
  <si>
    <t>16-17</t>
  </si>
  <si>
    <t>25-26</t>
  </si>
  <si>
    <t>44-45</t>
  </si>
  <si>
    <t>50-51</t>
  </si>
  <si>
    <t>52-53</t>
  </si>
  <si>
    <t xml:space="preserve">Ronalds </t>
  </si>
  <si>
    <t>15-17</t>
  </si>
  <si>
    <t>22-23</t>
  </si>
  <si>
    <t>24-26</t>
  </si>
  <si>
    <t>35-37</t>
  </si>
  <si>
    <t>Ričards</t>
  </si>
  <si>
    <t>Aizpurs</t>
  </si>
  <si>
    <t>2008</t>
  </si>
  <si>
    <t>Niklāvs</t>
  </si>
  <si>
    <t>2007</t>
  </si>
  <si>
    <t>9-10</t>
  </si>
  <si>
    <t>12-13</t>
  </si>
  <si>
    <t>14-15</t>
  </si>
  <si>
    <t>18-19</t>
  </si>
  <si>
    <t>20-21</t>
  </si>
  <si>
    <t>23-24</t>
  </si>
  <si>
    <t>28-29</t>
  </si>
  <si>
    <t>30-31</t>
  </si>
  <si>
    <t>32-33</t>
  </si>
  <si>
    <t>34-35</t>
  </si>
  <si>
    <t>41-42</t>
  </si>
  <si>
    <t>54-55</t>
  </si>
  <si>
    <t>57-58</t>
  </si>
  <si>
    <t xml:space="preserve">Klaudia </t>
  </si>
  <si>
    <t xml:space="preserve">Karoli </t>
  </si>
  <si>
    <t>010106</t>
  </si>
  <si>
    <t xml:space="preserve">Alina </t>
  </si>
  <si>
    <t>Tamp</t>
  </si>
  <si>
    <t>11-13</t>
  </si>
  <si>
    <t>Kōvask</t>
  </si>
  <si>
    <t>Voitk</t>
  </si>
  <si>
    <t>36-37</t>
  </si>
  <si>
    <t>38-39</t>
  </si>
  <si>
    <t>2:06,13</t>
  </si>
  <si>
    <t>2:15,45</t>
  </si>
  <si>
    <t>2:11,83</t>
  </si>
  <si>
    <t>1:58,60</t>
  </si>
  <si>
    <t>2:01,16</t>
  </si>
  <si>
    <t>1:51,77</t>
  </si>
  <si>
    <t>2:09,57</t>
  </si>
  <si>
    <t>1:49,70</t>
  </si>
  <si>
    <t>2:22,54</t>
  </si>
  <si>
    <t>2:09,36</t>
  </si>
  <si>
    <t>2:14,33</t>
  </si>
  <si>
    <t>2:29,58</t>
  </si>
  <si>
    <t>2:09,45</t>
  </si>
  <si>
    <t>1:52,80</t>
  </si>
  <si>
    <t>2:18,20</t>
  </si>
  <si>
    <t>2:00,29</t>
  </si>
  <si>
    <t>2:03,00</t>
  </si>
  <si>
    <t>2:14,61</t>
  </si>
  <si>
    <t>2:22,70</t>
  </si>
  <si>
    <t>Suur</t>
  </si>
  <si>
    <t>2:11,86</t>
  </si>
  <si>
    <t>2:14,60</t>
  </si>
  <si>
    <t>2:06,89</t>
  </si>
  <si>
    <t>2:11,26</t>
  </si>
  <si>
    <t>2:38,86</t>
  </si>
  <si>
    <t>1:49,7</t>
  </si>
  <si>
    <t>1:51,8</t>
  </si>
  <si>
    <t>1:52,8</t>
  </si>
  <si>
    <t>2:01,1</t>
  </si>
  <si>
    <t>2:03,0</t>
  </si>
  <si>
    <t>2:09,4</t>
  </si>
  <si>
    <t>2:09,5</t>
  </si>
  <si>
    <t>2:14,6</t>
  </si>
  <si>
    <t>1:58,6</t>
  </si>
  <si>
    <t>2:00,3</t>
  </si>
  <si>
    <t>2:01,2</t>
  </si>
  <si>
    <t>2:06,2</t>
  </si>
  <si>
    <t>2:06,9</t>
  </si>
  <si>
    <t>2:09,6</t>
  </si>
  <si>
    <t>2:11,3</t>
  </si>
  <si>
    <t>2:11,9</t>
  </si>
  <si>
    <t>2:14,4</t>
  </si>
  <si>
    <t>2:15,5</t>
  </si>
  <si>
    <t>2:18,2</t>
  </si>
  <si>
    <t>2:22,6</t>
  </si>
  <si>
    <t>2:22,7</t>
  </si>
  <si>
    <t>2:29,6</t>
  </si>
  <si>
    <t>2:38,9</t>
  </si>
  <si>
    <t>Anastasia</t>
  </si>
  <si>
    <t>2:06,36</t>
  </si>
  <si>
    <t>2:08,74</t>
  </si>
  <si>
    <t>2:00,68</t>
  </si>
  <si>
    <t>1:52,61</t>
  </si>
  <si>
    <t>2:17,02</t>
  </si>
  <si>
    <t>2:16,10</t>
  </si>
  <si>
    <t>1:55,70</t>
  </si>
  <si>
    <t>2:07,76</t>
  </si>
  <si>
    <t>2:08,95</t>
  </si>
  <si>
    <t>1:48,07</t>
  </si>
  <si>
    <t>2:05,89</t>
  </si>
  <si>
    <t>2:04,23</t>
  </si>
  <si>
    <t>2:08,48</t>
  </si>
  <si>
    <t>1:53,95</t>
  </si>
  <si>
    <t>2:01,10</t>
  </si>
  <si>
    <t>2:18,33</t>
  </si>
  <si>
    <t xml:space="preserve">Agnese </t>
  </si>
  <si>
    <t>17-18</t>
  </si>
  <si>
    <t>26-27</t>
  </si>
  <si>
    <t>45-46</t>
  </si>
  <si>
    <t>47-49</t>
  </si>
  <si>
    <t>51-52</t>
  </si>
  <si>
    <t>53-54</t>
  </si>
  <si>
    <t>59-60</t>
  </si>
  <si>
    <t>62-64</t>
  </si>
  <si>
    <t>67-69</t>
  </si>
  <si>
    <t>1:58,67</t>
  </si>
  <si>
    <t>2:12,26</t>
  </si>
  <si>
    <t>2:07,02</t>
  </si>
  <si>
    <t>1:54,05</t>
  </si>
  <si>
    <t>1:45,16</t>
  </si>
  <si>
    <t>1:45,2</t>
  </si>
  <si>
    <t>1:48,1</t>
  </si>
  <si>
    <t>1:52,6</t>
  </si>
  <si>
    <t>1:55,7</t>
  </si>
  <si>
    <t>1:54,0</t>
  </si>
  <si>
    <t>1:54,1</t>
  </si>
  <si>
    <t>1:58,7</t>
  </si>
  <si>
    <t>2:00,7</t>
  </si>
  <si>
    <t>2:04,3</t>
  </si>
  <si>
    <t>2:05,9</t>
  </si>
  <si>
    <t>2:06,4</t>
  </si>
  <si>
    <t>2:07,1</t>
  </si>
  <si>
    <t>2:07,8</t>
  </si>
  <si>
    <t>2:08,5</t>
  </si>
  <si>
    <t>2:08,8</t>
  </si>
  <si>
    <t>2:09,0</t>
  </si>
  <si>
    <t>2:12,3</t>
  </si>
  <si>
    <t>2:16,1</t>
  </si>
  <si>
    <t>2:17,1</t>
  </si>
  <si>
    <t>2:18,4</t>
  </si>
  <si>
    <t>3:00,20</t>
  </si>
  <si>
    <t>2:48,58</t>
  </si>
  <si>
    <t>3:34,51</t>
  </si>
  <si>
    <t>2:45,80</t>
  </si>
  <si>
    <t>3:31,82</t>
  </si>
  <si>
    <t>2:43,39</t>
  </si>
  <si>
    <t>2:39,70</t>
  </si>
  <si>
    <t>2:46,23</t>
  </si>
  <si>
    <t>3:00,42</t>
  </si>
  <si>
    <t>2:50,16</t>
  </si>
  <si>
    <t>3:04,13</t>
  </si>
  <si>
    <t>3:35,32</t>
  </si>
  <si>
    <t>2:41,54</t>
  </si>
  <si>
    <t>2:39,7</t>
  </si>
  <si>
    <t>2:45,8</t>
  </si>
  <si>
    <t>2:48,5</t>
  </si>
  <si>
    <t>3:34,5</t>
  </si>
  <si>
    <t>2:41,6</t>
  </si>
  <si>
    <t>2:43,4</t>
  </si>
  <si>
    <t>2:46,3</t>
  </si>
  <si>
    <t>2:48,6</t>
  </si>
  <si>
    <t>2:50,2</t>
  </si>
  <si>
    <t>3:00,0</t>
  </si>
  <si>
    <t>3:00,5</t>
  </si>
  <si>
    <t>3:04,2</t>
  </si>
  <si>
    <t>3:31,9</t>
  </si>
  <si>
    <t>3:35,4</t>
  </si>
  <si>
    <t>2:43,80</t>
  </si>
  <si>
    <t>2:49,67</t>
  </si>
  <si>
    <t>2:48,51</t>
  </si>
  <si>
    <t>2:22,17</t>
  </si>
  <si>
    <t>2:40,42</t>
  </si>
  <si>
    <t>2:44,67</t>
  </si>
  <si>
    <t>3:02,10</t>
  </si>
  <si>
    <t>2:18,58</t>
  </si>
  <si>
    <t>2:41,32</t>
  </si>
  <si>
    <t>2:33,02</t>
  </si>
  <si>
    <t>2:24,58</t>
  </si>
  <si>
    <t>2:43,42</t>
  </si>
  <si>
    <t>2:24,83</t>
  </si>
  <si>
    <t>2:51,20</t>
  </si>
  <si>
    <t>2:42,86</t>
  </si>
  <si>
    <t>2:54,51</t>
  </si>
  <si>
    <t>2:42,67</t>
  </si>
  <si>
    <t>2:18,6</t>
  </si>
  <si>
    <t>2:43,8</t>
  </si>
  <si>
    <t>2:22,2</t>
  </si>
  <si>
    <t>2:24,6</t>
  </si>
  <si>
    <t>2:24,9</t>
  </si>
  <si>
    <t>2:33,1</t>
  </si>
  <si>
    <t>2:40,5</t>
  </si>
  <si>
    <t>2:41,4</t>
  </si>
  <si>
    <t>2:42,7</t>
  </si>
  <si>
    <t>2:42,9</t>
  </si>
  <si>
    <t>2:43,5</t>
  </si>
  <si>
    <t>2:44,7</t>
  </si>
  <si>
    <t>2:49,7</t>
  </si>
  <si>
    <t>2:51,2</t>
  </si>
  <si>
    <t>2:54,5</t>
  </si>
  <si>
    <t>3:02,1</t>
  </si>
  <si>
    <t>Višķere</t>
  </si>
  <si>
    <t>13-14</t>
  </si>
  <si>
    <t>39-40</t>
  </si>
  <si>
    <t>63-64</t>
  </si>
  <si>
    <t>29-30</t>
  </si>
  <si>
    <t>Anastassia</t>
  </si>
  <si>
    <t>21-22</t>
  </si>
  <si>
    <t>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</si>
</sst>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/>
    <xf numFmtId="0" fontId="2" fillId="0" borderId="1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1" xfId="3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7" fillId="0" borderId="1" xfId="2" applyFont="1" applyBorder="1" applyAlignment="1">
      <alignment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 wrapText="1"/>
    </xf>
    <xf numFmtId="0" fontId="17" fillId="0" borderId="1" xfId="2" applyFont="1" applyBorder="1"/>
    <xf numFmtId="49" fontId="17" fillId="0" borderId="1" xfId="2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7" fillId="0" borderId="1" xfId="2" applyFont="1" applyBorder="1" applyAlignment="1">
      <alignment horizontal="left"/>
    </xf>
    <xf numFmtId="0" fontId="17" fillId="0" borderId="1" xfId="2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49" fontId="15" fillId="0" borderId="4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2" xfId="3" applyFont="1" applyBorder="1" applyAlignment="1">
      <alignment horizontal="center"/>
    </xf>
  </cellXfs>
  <cellStyles count="5">
    <cellStyle name="Normal" xfId="0" builtinId="0"/>
    <cellStyle name="Normal 2" xfId="2"/>
    <cellStyle name="Normal 3" xfId="4"/>
    <cellStyle name="Normal 4" xfId="1"/>
    <cellStyle name="Normal 5" xfId="3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ija/Documents/eDocuments/Sacens&#299;bas%20Sporta%20skolas/2017/Vieglatl&#275;tika/05.%2001.12.2017.%20U-10,%20U-12/Vidzemes%20zona%20protokoli%20U-10,%20U-12,%2001.12.201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M"/>
      <sheetName val="200M"/>
      <sheetName val="600M"/>
      <sheetName val="Tā_M"/>
      <sheetName val="Au_M"/>
      <sheetName val="Lo_M"/>
      <sheetName val="60Z"/>
      <sheetName val="200Z"/>
      <sheetName val="600Z"/>
      <sheetName val="Tā_Z"/>
      <sheetName val="Au_Z"/>
      <sheetName val="Lo_Z"/>
      <sheetName val="60Mm"/>
      <sheetName val="150Mm"/>
      <sheetName val="300Mm"/>
      <sheetName val="Tā_Mm"/>
      <sheetName val="Pildb_Mm"/>
      <sheetName val="60Zm"/>
      <sheetName val="150Zm"/>
      <sheetName val="300Zm"/>
      <sheetName val="Tā_Zm"/>
      <sheetName val="Pildb_Zm"/>
      <sheetName val="4x150_U-12"/>
      <sheetName val="4x150_U-10"/>
    </sheetNames>
    <sheetDataSet>
      <sheetData sheetId="0">
        <row r="1">
          <cell r="A1" t="str">
            <v xml:space="preserve">Limbažu un Salacgrīvas novadu sporta skola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A1" t="str">
            <v xml:space="preserve">Limbažu un Salacgrīvas novadu sporta skola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M166"/>
  <sheetViews>
    <sheetView tabSelected="1" topLeftCell="A16" workbookViewId="0">
      <selection activeCell="L9" sqref="L9"/>
    </sheetView>
  </sheetViews>
  <sheetFormatPr defaultRowHeight="24.75" customHeight="1" x14ac:dyDescent="0.25"/>
  <cols>
    <col min="1" max="1" width="6.140625" style="49" bestFit="1" customWidth="1"/>
    <col min="2" max="2" width="17.140625" style="8" customWidth="1"/>
    <col min="3" max="3" width="14" style="8" customWidth="1"/>
    <col min="4" max="4" width="8.7109375" style="33" customWidth="1"/>
    <col min="5" max="5" width="8.7109375" style="61" customWidth="1"/>
    <col min="6" max="6" width="23.28515625" style="35" customWidth="1"/>
    <col min="7" max="7" width="10.7109375" style="6" customWidth="1"/>
    <col min="8" max="8" width="8" style="6" customWidth="1"/>
    <col min="9" max="10" width="0" style="6" hidden="1" customWidth="1"/>
    <col min="11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10" ht="18.75" x14ac:dyDescent="0.25">
      <c r="A1" s="126" t="s">
        <v>17</v>
      </c>
      <c r="B1" s="126"/>
      <c r="C1" s="126"/>
      <c r="D1" s="126"/>
      <c r="E1" s="126"/>
      <c r="F1" s="126"/>
      <c r="G1" s="126"/>
      <c r="H1" s="126"/>
    </row>
    <row r="2" spans="1:10" ht="18.75" x14ac:dyDescent="0.25">
      <c r="A2" s="126" t="s">
        <v>16</v>
      </c>
      <c r="B2" s="126"/>
      <c r="C2" s="126"/>
      <c r="D2" s="126"/>
      <c r="E2" s="126"/>
      <c r="F2" s="126"/>
      <c r="G2" s="126"/>
      <c r="H2" s="126"/>
    </row>
    <row r="3" spans="1:10" ht="15.75" x14ac:dyDescent="0.25">
      <c r="A3" s="125" t="s">
        <v>22</v>
      </c>
      <c r="B3" s="125"/>
      <c r="C3" s="125"/>
      <c r="D3" s="125"/>
      <c r="E3" s="125"/>
      <c r="F3" s="125"/>
      <c r="G3" s="125"/>
      <c r="H3" s="125"/>
    </row>
    <row r="4" spans="1:10" ht="18.75" x14ac:dyDescent="0.25">
      <c r="A4" s="127" t="s">
        <v>23</v>
      </c>
      <c r="B4" s="127"/>
      <c r="C4" s="127"/>
      <c r="D4" s="127"/>
      <c r="E4" s="127"/>
      <c r="F4" s="127"/>
      <c r="G4" s="127"/>
      <c r="H4" s="127"/>
    </row>
    <row r="5" spans="1:10" ht="18.75" x14ac:dyDescent="0.25">
      <c r="A5" s="124" t="s">
        <v>0</v>
      </c>
      <c r="B5" s="124"/>
      <c r="C5" s="124"/>
      <c r="D5" s="124"/>
      <c r="E5" s="124"/>
      <c r="F5" s="124"/>
      <c r="G5" s="124"/>
      <c r="H5" s="124"/>
    </row>
    <row r="6" spans="1:10" ht="22.5" customHeight="1" x14ac:dyDescent="0.25">
      <c r="A6" s="124" t="s">
        <v>21</v>
      </c>
      <c r="B6" s="124"/>
      <c r="C6" s="124"/>
      <c r="D6" s="124"/>
      <c r="E6" s="124"/>
      <c r="F6" s="124"/>
      <c r="G6" s="124"/>
      <c r="H6" s="124"/>
    </row>
    <row r="7" spans="1:10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3.1" customHeight="1" x14ac:dyDescent="0.25">
      <c r="A8" s="20">
        <v>1</v>
      </c>
      <c r="B8" s="70" t="s">
        <v>552</v>
      </c>
      <c r="C8" s="70" t="s">
        <v>553</v>
      </c>
      <c r="D8" s="68">
        <v>312</v>
      </c>
      <c r="E8" s="73">
        <v>280303</v>
      </c>
      <c r="F8" s="72" t="s">
        <v>39</v>
      </c>
      <c r="G8" s="54">
        <v>8</v>
      </c>
      <c r="H8" s="55">
        <v>8.1</v>
      </c>
      <c r="I8" s="46">
        <v>7.92</v>
      </c>
      <c r="J8" s="46">
        <v>8.0399999999999991</v>
      </c>
    </row>
    <row r="9" spans="1:10" ht="23.1" customHeight="1" x14ac:dyDescent="0.25">
      <c r="A9" s="20">
        <v>2</v>
      </c>
      <c r="B9" s="70" t="s">
        <v>633</v>
      </c>
      <c r="C9" s="70" t="s">
        <v>634</v>
      </c>
      <c r="D9" s="68">
        <v>232</v>
      </c>
      <c r="E9" s="73" t="s">
        <v>635</v>
      </c>
      <c r="F9" s="72" t="s">
        <v>212</v>
      </c>
      <c r="G9" s="54">
        <f>I9</f>
        <v>8.2899999999999991</v>
      </c>
      <c r="H9" s="55">
        <f>J9</f>
        <v>8.2799999999999994</v>
      </c>
      <c r="I9" s="46">
        <v>8.2899999999999991</v>
      </c>
      <c r="J9" s="46">
        <v>8.2799999999999994</v>
      </c>
    </row>
    <row r="10" spans="1:10" ht="23.1" customHeight="1" x14ac:dyDescent="0.25">
      <c r="A10" s="20">
        <v>3</v>
      </c>
      <c r="B10" s="70" t="s">
        <v>579</v>
      </c>
      <c r="C10" s="70" t="s">
        <v>549</v>
      </c>
      <c r="D10" s="68">
        <v>540</v>
      </c>
      <c r="E10" s="73" t="s">
        <v>580</v>
      </c>
      <c r="F10" s="72" t="s">
        <v>57</v>
      </c>
      <c r="G10" s="54">
        <f>I10</f>
        <v>8.25</v>
      </c>
      <c r="H10" s="55">
        <f>J10</f>
        <v>8.3000000000000007</v>
      </c>
      <c r="I10" s="46">
        <v>8.25</v>
      </c>
      <c r="J10" s="46">
        <v>8.3000000000000007</v>
      </c>
    </row>
    <row r="11" spans="1:10" ht="23.1" customHeight="1" x14ac:dyDescent="0.25">
      <c r="A11" s="20">
        <v>4</v>
      </c>
      <c r="B11" s="70" t="s">
        <v>596</v>
      </c>
      <c r="C11" s="70" t="s">
        <v>597</v>
      </c>
      <c r="D11" s="68">
        <v>624</v>
      </c>
      <c r="E11" s="74">
        <v>210904</v>
      </c>
      <c r="F11" s="72" t="s">
        <v>111</v>
      </c>
      <c r="G11" s="54">
        <v>8.3000000000000007</v>
      </c>
      <c r="H11" s="55" t="str">
        <f t="shared" ref="H11:H53" si="0">J11</f>
        <v>DSQ</v>
      </c>
      <c r="I11" s="46">
        <v>8.23</v>
      </c>
      <c r="J11" s="46" t="s">
        <v>889</v>
      </c>
    </row>
    <row r="12" spans="1:10" ht="23.1" customHeight="1" x14ac:dyDescent="0.25">
      <c r="A12" s="20">
        <v>5</v>
      </c>
      <c r="B12" s="70" t="s">
        <v>602</v>
      </c>
      <c r="C12" s="70" t="s">
        <v>603</v>
      </c>
      <c r="D12" s="68">
        <v>621</v>
      </c>
      <c r="E12" s="74">
        <v>230404</v>
      </c>
      <c r="F12" s="72" t="s">
        <v>111</v>
      </c>
      <c r="G12" s="54">
        <f>I12</f>
        <v>8.2899999999999991</v>
      </c>
      <c r="H12" s="55">
        <f t="shared" si="0"/>
        <v>0</v>
      </c>
      <c r="I12" s="46">
        <v>8.2899999999999991</v>
      </c>
      <c r="J12" s="46"/>
    </row>
    <row r="13" spans="1:10" ht="23.1" customHeight="1" x14ac:dyDescent="0.25">
      <c r="A13" s="109" t="s">
        <v>880</v>
      </c>
      <c r="B13" s="70" t="s">
        <v>591</v>
      </c>
      <c r="C13" s="70" t="s">
        <v>631</v>
      </c>
      <c r="D13" s="68">
        <v>231</v>
      </c>
      <c r="E13" s="73" t="s">
        <v>632</v>
      </c>
      <c r="F13" s="72" t="s">
        <v>212</v>
      </c>
      <c r="G13" s="54">
        <f>I13</f>
        <v>8.3000000000000007</v>
      </c>
      <c r="H13" s="55">
        <f t="shared" si="0"/>
        <v>0</v>
      </c>
      <c r="I13" s="46">
        <v>8.3000000000000007</v>
      </c>
      <c r="J13" s="46"/>
    </row>
    <row r="14" spans="1:10" ht="23.1" customHeight="1" x14ac:dyDescent="0.25">
      <c r="A14" s="109" t="s">
        <v>880</v>
      </c>
      <c r="B14" s="70" t="s">
        <v>633</v>
      </c>
      <c r="C14" s="70" t="s">
        <v>641</v>
      </c>
      <c r="D14" s="68">
        <v>239</v>
      </c>
      <c r="E14" s="73" t="s">
        <v>642</v>
      </c>
      <c r="F14" s="72" t="s">
        <v>212</v>
      </c>
      <c r="G14" s="54">
        <f>I14</f>
        <v>8.3000000000000007</v>
      </c>
      <c r="H14" s="55">
        <f t="shared" si="0"/>
        <v>0</v>
      </c>
      <c r="I14" s="46">
        <v>8.3000000000000007</v>
      </c>
      <c r="J14" s="46"/>
    </row>
    <row r="15" spans="1:10" ht="23.1" customHeight="1" x14ac:dyDescent="0.25">
      <c r="A15" s="20">
        <v>8</v>
      </c>
      <c r="B15" s="70" t="s">
        <v>646</v>
      </c>
      <c r="C15" s="70" t="s">
        <v>647</v>
      </c>
      <c r="D15" s="68">
        <v>242</v>
      </c>
      <c r="E15" s="73" t="s">
        <v>648</v>
      </c>
      <c r="F15" s="72" t="s">
        <v>212</v>
      </c>
      <c r="G15" s="54">
        <v>8.4</v>
      </c>
      <c r="H15" s="55">
        <f t="shared" si="0"/>
        <v>0</v>
      </c>
      <c r="I15" s="46">
        <v>8.32</v>
      </c>
      <c r="J15" s="46"/>
    </row>
    <row r="16" spans="1:10" ht="23.1" customHeight="1" x14ac:dyDescent="0.25">
      <c r="A16" s="20">
        <v>9</v>
      </c>
      <c r="B16" s="70" t="s">
        <v>591</v>
      </c>
      <c r="C16" s="70" t="s">
        <v>99</v>
      </c>
      <c r="D16" s="68">
        <v>270</v>
      </c>
      <c r="E16" s="93" t="s">
        <v>592</v>
      </c>
      <c r="F16" s="75" t="s">
        <v>67</v>
      </c>
      <c r="G16" s="54">
        <f t="shared" ref="G16:G24" si="1">I16</f>
        <v>8.35</v>
      </c>
      <c r="H16" s="55">
        <f t="shared" si="0"/>
        <v>0</v>
      </c>
      <c r="I16" s="46">
        <v>8.35</v>
      </c>
      <c r="J16" s="46"/>
    </row>
    <row r="17" spans="1:13" ht="23.1" customHeight="1" x14ac:dyDescent="0.25">
      <c r="A17" s="20">
        <v>10</v>
      </c>
      <c r="B17" s="70" t="s">
        <v>283</v>
      </c>
      <c r="C17" s="70" t="s">
        <v>609</v>
      </c>
      <c r="D17" s="68">
        <v>29</v>
      </c>
      <c r="E17" s="73" t="s">
        <v>610</v>
      </c>
      <c r="F17" s="72" t="s">
        <v>137</v>
      </c>
      <c r="G17" s="54">
        <f t="shared" si="1"/>
        <v>8.39</v>
      </c>
      <c r="H17" s="55">
        <f t="shared" si="0"/>
        <v>0</v>
      </c>
      <c r="I17" s="46">
        <v>8.39</v>
      </c>
      <c r="J17" s="46"/>
    </row>
    <row r="18" spans="1:13" ht="23.1" customHeight="1" x14ac:dyDescent="0.25">
      <c r="A18" s="109" t="s">
        <v>874</v>
      </c>
      <c r="B18" s="70" t="s">
        <v>985</v>
      </c>
      <c r="C18" s="70" t="s">
        <v>892</v>
      </c>
      <c r="D18" s="68">
        <v>554</v>
      </c>
      <c r="E18" s="73" t="s">
        <v>896</v>
      </c>
      <c r="F18" s="72" t="s">
        <v>182</v>
      </c>
      <c r="G18" s="54">
        <f t="shared" si="1"/>
        <v>8.4499999999999993</v>
      </c>
      <c r="H18" s="55">
        <f t="shared" si="0"/>
        <v>0</v>
      </c>
      <c r="I18" s="46">
        <v>8.4499999999999993</v>
      </c>
      <c r="J18" s="46"/>
    </row>
    <row r="19" spans="1:13" ht="23.1" customHeight="1" x14ac:dyDescent="0.25">
      <c r="A19" s="109" t="s">
        <v>874</v>
      </c>
      <c r="B19" s="70" t="s">
        <v>649</v>
      </c>
      <c r="C19" s="70" t="s">
        <v>290</v>
      </c>
      <c r="D19" s="68">
        <v>243</v>
      </c>
      <c r="E19" s="73" t="s">
        <v>650</v>
      </c>
      <c r="F19" s="72" t="s">
        <v>212</v>
      </c>
      <c r="G19" s="54">
        <f t="shared" si="1"/>
        <v>8.4499999999999993</v>
      </c>
      <c r="H19" s="55">
        <f t="shared" si="0"/>
        <v>0</v>
      </c>
      <c r="I19" s="46">
        <v>8.4499999999999993</v>
      </c>
      <c r="J19" s="46"/>
    </row>
    <row r="20" spans="1:13" ht="23.1" customHeight="1" x14ac:dyDescent="0.25">
      <c r="A20" s="20">
        <v>13</v>
      </c>
      <c r="B20" s="70" t="s">
        <v>563</v>
      </c>
      <c r="C20" s="70" t="s">
        <v>564</v>
      </c>
      <c r="D20" s="68">
        <v>344</v>
      </c>
      <c r="E20" s="73" t="s">
        <v>565</v>
      </c>
      <c r="F20" s="91" t="s">
        <v>30</v>
      </c>
      <c r="G20" s="54">
        <f t="shared" si="1"/>
        <v>8.5</v>
      </c>
      <c r="H20" s="55">
        <f t="shared" si="0"/>
        <v>0</v>
      </c>
      <c r="I20" s="46">
        <v>8.5</v>
      </c>
      <c r="J20" s="46"/>
    </row>
    <row r="21" spans="1:13" ht="23.1" customHeight="1" x14ac:dyDescent="0.25">
      <c r="A21" s="20">
        <v>14</v>
      </c>
      <c r="B21" s="70" t="s">
        <v>593</v>
      </c>
      <c r="C21" s="70" t="s">
        <v>594</v>
      </c>
      <c r="D21" s="68">
        <v>272</v>
      </c>
      <c r="E21" s="73" t="s">
        <v>595</v>
      </c>
      <c r="F21" s="12" t="s">
        <v>67</v>
      </c>
      <c r="G21" s="54">
        <f t="shared" si="1"/>
        <v>8.51</v>
      </c>
      <c r="H21" s="55">
        <f t="shared" si="0"/>
        <v>0</v>
      </c>
      <c r="I21" s="46">
        <v>8.51</v>
      </c>
      <c r="J21" s="46"/>
    </row>
    <row r="22" spans="1:13" ht="23.1" customHeight="1" x14ac:dyDescent="0.25">
      <c r="A22" s="20">
        <v>15</v>
      </c>
      <c r="B22" s="70" t="s">
        <v>231</v>
      </c>
      <c r="C22" s="70" t="s">
        <v>232</v>
      </c>
      <c r="D22" s="68">
        <v>545</v>
      </c>
      <c r="E22" s="73" t="s">
        <v>233</v>
      </c>
      <c r="F22" s="11" t="s">
        <v>185</v>
      </c>
      <c r="G22" s="54">
        <f t="shared" si="1"/>
        <v>8.67</v>
      </c>
      <c r="H22" s="55">
        <f t="shared" si="0"/>
        <v>0</v>
      </c>
      <c r="I22" s="46">
        <v>8.67</v>
      </c>
      <c r="J22" s="46"/>
    </row>
    <row r="23" spans="1:13" ht="23.1" customHeight="1" x14ac:dyDescent="0.25">
      <c r="A23" s="109" t="s">
        <v>899</v>
      </c>
      <c r="B23" s="70" t="s">
        <v>576</v>
      </c>
      <c r="C23" s="70" t="s">
        <v>577</v>
      </c>
      <c r="D23" s="68">
        <v>539</v>
      </c>
      <c r="E23" s="73" t="s">
        <v>578</v>
      </c>
      <c r="F23" s="11" t="s">
        <v>57</v>
      </c>
      <c r="G23" s="54">
        <f t="shared" si="1"/>
        <v>8.6999999999999993</v>
      </c>
      <c r="H23" s="55">
        <f t="shared" si="0"/>
        <v>0</v>
      </c>
      <c r="I23" s="46">
        <v>8.6999999999999993</v>
      </c>
      <c r="J23" s="46"/>
    </row>
    <row r="24" spans="1:13" ht="23.1" customHeight="1" x14ac:dyDescent="0.25">
      <c r="A24" s="109" t="s">
        <v>899</v>
      </c>
      <c r="B24" s="70" t="s">
        <v>643</v>
      </c>
      <c r="C24" s="70" t="s">
        <v>644</v>
      </c>
      <c r="D24" s="68">
        <v>241</v>
      </c>
      <c r="E24" s="73" t="s">
        <v>645</v>
      </c>
      <c r="F24" s="11" t="s">
        <v>212</v>
      </c>
      <c r="G24" s="54">
        <f t="shared" si="1"/>
        <v>8.6999999999999993</v>
      </c>
      <c r="H24" s="55">
        <f t="shared" si="0"/>
        <v>0</v>
      </c>
      <c r="I24" s="46">
        <v>8.6999999999999993</v>
      </c>
      <c r="J24" s="46"/>
    </row>
    <row r="25" spans="1:13" ht="23.1" customHeight="1" x14ac:dyDescent="0.25">
      <c r="A25" s="20">
        <v>18</v>
      </c>
      <c r="B25" s="70" t="s">
        <v>548</v>
      </c>
      <c r="C25" s="70" t="s">
        <v>627</v>
      </c>
      <c r="D25" s="68">
        <v>173</v>
      </c>
      <c r="E25" s="73" t="s">
        <v>628</v>
      </c>
      <c r="F25" s="10" t="s">
        <v>191</v>
      </c>
      <c r="G25" s="54">
        <v>8.8000000000000007</v>
      </c>
      <c r="H25" s="55">
        <f t="shared" si="0"/>
        <v>0</v>
      </c>
      <c r="I25" s="46">
        <v>8.73</v>
      </c>
      <c r="J25" s="46"/>
    </row>
    <row r="26" spans="1:13" ht="23.1" customHeight="1" x14ac:dyDescent="0.25">
      <c r="A26" s="20">
        <v>19</v>
      </c>
      <c r="B26" s="70" t="s">
        <v>624</v>
      </c>
      <c r="C26" s="70" t="s">
        <v>625</v>
      </c>
      <c r="D26" s="68">
        <v>171</v>
      </c>
      <c r="E26" s="74">
        <v>161203</v>
      </c>
      <c r="F26" s="10" t="s">
        <v>191</v>
      </c>
      <c r="G26" s="54">
        <v>8.8000000000000007</v>
      </c>
      <c r="H26" s="55">
        <f t="shared" si="0"/>
        <v>0</v>
      </c>
      <c r="I26" s="46">
        <v>8.74</v>
      </c>
      <c r="J26" s="46"/>
    </row>
    <row r="27" spans="1:13" ht="23.1" customHeight="1" x14ac:dyDescent="0.25">
      <c r="A27" s="20">
        <v>20</v>
      </c>
      <c r="B27" s="70" t="s">
        <v>554</v>
      </c>
      <c r="C27" s="70" t="s">
        <v>555</v>
      </c>
      <c r="D27" s="68">
        <v>313</v>
      </c>
      <c r="E27" s="73" t="s">
        <v>556</v>
      </c>
      <c r="F27" s="11" t="s">
        <v>39</v>
      </c>
      <c r="G27" s="54">
        <f>I27</f>
        <v>8.76</v>
      </c>
      <c r="H27" s="55">
        <f t="shared" si="0"/>
        <v>0</v>
      </c>
      <c r="I27" s="46">
        <v>8.76</v>
      </c>
      <c r="J27" s="46"/>
    </row>
    <row r="28" spans="1:13" ht="23.1" customHeight="1" x14ac:dyDescent="0.25">
      <c r="A28" s="20">
        <v>21</v>
      </c>
      <c r="B28" s="70" t="s">
        <v>583</v>
      </c>
      <c r="C28" s="70" t="s">
        <v>584</v>
      </c>
      <c r="D28" s="68">
        <v>265</v>
      </c>
      <c r="E28" s="73" t="s">
        <v>585</v>
      </c>
      <c r="F28" s="12" t="s">
        <v>67</v>
      </c>
      <c r="G28" s="54">
        <f>I28</f>
        <v>8.7799999999999994</v>
      </c>
      <c r="H28" s="55">
        <f t="shared" si="0"/>
        <v>0</v>
      </c>
      <c r="I28" s="46">
        <v>8.7799999999999994</v>
      </c>
      <c r="J28" s="46"/>
      <c r="K28" s="2"/>
      <c r="L28" s="3"/>
      <c r="M28" s="19"/>
    </row>
    <row r="29" spans="1:13" ht="23.1" customHeight="1" x14ac:dyDescent="0.25">
      <c r="A29" s="20">
        <v>22</v>
      </c>
      <c r="B29" s="70" t="s">
        <v>581</v>
      </c>
      <c r="C29" s="70" t="s">
        <v>221</v>
      </c>
      <c r="D29" s="68">
        <v>262</v>
      </c>
      <c r="E29" s="73" t="s">
        <v>582</v>
      </c>
      <c r="F29" s="12" t="s">
        <v>67</v>
      </c>
      <c r="G29" s="54">
        <f>I29</f>
        <v>8.8000000000000007</v>
      </c>
      <c r="H29" s="55">
        <f t="shared" si="0"/>
        <v>0</v>
      </c>
      <c r="I29" s="46">
        <v>8.8000000000000007</v>
      </c>
      <c r="J29" s="46"/>
    </row>
    <row r="30" spans="1:13" ht="23.1" customHeight="1" x14ac:dyDescent="0.25">
      <c r="A30" s="20">
        <v>23</v>
      </c>
      <c r="B30" s="70" t="s">
        <v>621</v>
      </c>
      <c r="C30" s="70" t="s">
        <v>622</v>
      </c>
      <c r="D30" s="68">
        <v>183</v>
      </c>
      <c r="E30" s="73" t="s">
        <v>623</v>
      </c>
      <c r="F30" s="11" t="s">
        <v>182</v>
      </c>
      <c r="G30" s="54">
        <v>8.9</v>
      </c>
      <c r="H30" s="55">
        <f t="shared" si="0"/>
        <v>0</v>
      </c>
      <c r="I30" s="46">
        <v>8.82</v>
      </c>
      <c r="J30" s="46"/>
    </row>
    <row r="31" spans="1:13" ht="23.1" customHeight="1" x14ac:dyDescent="0.25">
      <c r="A31" s="20">
        <v>24</v>
      </c>
      <c r="B31" s="70" t="s">
        <v>638</v>
      </c>
      <c r="C31" s="70" t="s">
        <v>639</v>
      </c>
      <c r="D31" s="68">
        <v>236</v>
      </c>
      <c r="E31" s="73" t="s">
        <v>640</v>
      </c>
      <c r="F31" s="11" t="s">
        <v>212</v>
      </c>
      <c r="G31" s="54">
        <f>I31</f>
        <v>8.86</v>
      </c>
      <c r="H31" s="55">
        <f t="shared" si="0"/>
        <v>0</v>
      </c>
      <c r="I31" s="46">
        <v>8.86</v>
      </c>
      <c r="J31" s="46"/>
    </row>
    <row r="32" spans="1:13" ht="23.1" customHeight="1" x14ac:dyDescent="0.25">
      <c r="A32" s="109" t="s">
        <v>900</v>
      </c>
      <c r="B32" s="70" t="s">
        <v>569</v>
      </c>
      <c r="C32" s="70" t="s">
        <v>570</v>
      </c>
      <c r="D32" s="68">
        <v>365</v>
      </c>
      <c r="E32" s="73" t="s">
        <v>571</v>
      </c>
      <c r="F32" s="11" t="s">
        <v>43</v>
      </c>
      <c r="G32" s="54">
        <f>I32</f>
        <v>8.91</v>
      </c>
      <c r="H32" s="55">
        <f t="shared" si="0"/>
        <v>0</v>
      </c>
      <c r="I32" s="46">
        <v>8.91</v>
      </c>
      <c r="J32" s="46"/>
    </row>
    <row r="33" spans="1:10" ht="23.1" customHeight="1" x14ac:dyDescent="0.25">
      <c r="A33" s="109" t="s">
        <v>900</v>
      </c>
      <c r="B33" s="70" t="s">
        <v>574</v>
      </c>
      <c r="C33" s="70" t="s">
        <v>575</v>
      </c>
      <c r="D33" s="68">
        <v>393</v>
      </c>
      <c r="E33" s="74">
        <v>190504</v>
      </c>
      <c r="F33" s="12" t="s">
        <v>51</v>
      </c>
      <c r="G33" s="54">
        <f>I33</f>
        <v>8.91</v>
      </c>
      <c r="H33" s="55">
        <f t="shared" si="0"/>
        <v>0</v>
      </c>
      <c r="I33" s="46">
        <v>8.91</v>
      </c>
      <c r="J33" s="46"/>
    </row>
    <row r="34" spans="1:10" ht="23.1" customHeight="1" x14ac:dyDescent="0.25">
      <c r="A34" s="20">
        <v>27</v>
      </c>
      <c r="B34" s="70" t="s">
        <v>98</v>
      </c>
      <c r="C34" s="70" t="s">
        <v>629</v>
      </c>
      <c r="D34" s="68">
        <v>180</v>
      </c>
      <c r="E34" s="104" t="s">
        <v>630</v>
      </c>
      <c r="F34" s="12" t="s">
        <v>486</v>
      </c>
      <c r="G34" s="54">
        <v>9</v>
      </c>
      <c r="H34" s="55">
        <f t="shared" si="0"/>
        <v>0</v>
      </c>
      <c r="I34" s="46">
        <v>8.92</v>
      </c>
      <c r="J34" s="46"/>
    </row>
    <row r="35" spans="1:10" ht="23.1" customHeight="1" x14ac:dyDescent="0.25">
      <c r="A35" s="20">
        <v>28</v>
      </c>
      <c r="B35" s="70" t="s">
        <v>283</v>
      </c>
      <c r="C35" s="70" t="s">
        <v>550</v>
      </c>
      <c r="D35" s="68">
        <v>366</v>
      </c>
      <c r="E35" s="73" t="s">
        <v>551</v>
      </c>
      <c r="F35" s="11" t="s">
        <v>43</v>
      </c>
      <c r="G35" s="54">
        <v>9.1999999999999993</v>
      </c>
      <c r="H35" s="55">
        <f t="shared" si="0"/>
        <v>0</v>
      </c>
      <c r="I35" s="46">
        <v>9.1300000000000008</v>
      </c>
      <c r="J35" s="46"/>
    </row>
    <row r="36" spans="1:10" ht="23.1" customHeight="1" x14ac:dyDescent="0.25">
      <c r="A36" s="20">
        <v>29</v>
      </c>
      <c r="B36" s="70" t="s">
        <v>611</v>
      </c>
      <c r="C36" s="70" t="s">
        <v>159</v>
      </c>
      <c r="D36" s="68">
        <v>33</v>
      </c>
      <c r="E36" s="74">
        <v>130904</v>
      </c>
      <c r="F36" s="11" t="s">
        <v>137</v>
      </c>
      <c r="G36" s="54">
        <v>9.1999999999999993</v>
      </c>
      <c r="H36" s="55">
        <f t="shared" si="0"/>
        <v>0</v>
      </c>
      <c r="I36" s="46">
        <v>9.14</v>
      </c>
      <c r="J36" s="46"/>
    </row>
    <row r="37" spans="1:10" ht="24.95" customHeight="1" x14ac:dyDescent="0.25">
      <c r="A37" s="20">
        <v>30</v>
      </c>
      <c r="B37" s="70" t="s">
        <v>548</v>
      </c>
      <c r="C37" s="70" t="s">
        <v>626</v>
      </c>
      <c r="D37" s="68">
        <v>172</v>
      </c>
      <c r="E37" s="74">
        <v>200304</v>
      </c>
      <c r="F37" s="10" t="s">
        <v>191</v>
      </c>
      <c r="G37" s="54">
        <f>I37</f>
        <v>9.16</v>
      </c>
      <c r="H37" s="55">
        <f t="shared" si="0"/>
        <v>0</v>
      </c>
      <c r="I37" s="46">
        <v>9.16</v>
      </c>
      <c r="J37" s="46"/>
    </row>
    <row r="38" spans="1:10" ht="24.95" customHeight="1" x14ac:dyDescent="0.25">
      <c r="A38" s="20">
        <v>31</v>
      </c>
      <c r="B38" s="70" t="s">
        <v>71</v>
      </c>
      <c r="C38" s="70" t="s">
        <v>598</v>
      </c>
      <c r="D38" s="68">
        <v>623</v>
      </c>
      <c r="E38" s="73" t="s">
        <v>599</v>
      </c>
      <c r="F38" s="11" t="s">
        <v>111</v>
      </c>
      <c r="G38" s="54">
        <f>I38</f>
        <v>9.1999999999999993</v>
      </c>
      <c r="H38" s="55">
        <f t="shared" si="0"/>
        <v>0</v>
      </c>
      <c r="I38" s="46">
        <v>9.1999999999999993</v>
      </c>
      <c r="J38" s="46"/>
    </row>
    <row r="39" spans="1:10" ht="24.95" customHeight="1" x14ac:dyDescent="0.25">
      <c r="A39" s="20">
        <v>32</v>
      </c>
      <c r="B39" s="70" t="s">
        <v>307</v>
      </c>
      <c r="C39" s="70" t="s">
        <v>589</v>
      </c>
      <c r="D39" s="68">
        <v>267</v>
      </c>
      <c r="E39" s="73" t="s">
        <v>590</v>
      </c>
      <c r="F39" s="12" t="s">
        <v>67</v>
      </c>
      <c r="G39" s="54">
        <v>9.3000000000000007</v>
      </c>
      <c r="H39" s="55">
        <f t="shared" si="0"/>
        <v>0</v>
      </c>
      <c r="I39" s="46">
        <v>9.23</v>
      </c>
      <c r="J39" s="46"/>
    </row>
    <row r="40" spans="1:10" ht="24.95" customHeight="1" x14ac:dyDescent="0.25">
      <c r="A40" s="20">
        <v>33</v>
      </c>
      <c r="B40" s="70" t="s">
        <v>37</v>
      </c>
      <c r="C40" s="70" t="s">
        <v>558</v>
      </c>
      <c r="D40" s="68">
        <v>875</v>
      </c>
      <c r="E40" s="73" t="s">
        <v>559</v>
      </c>
      <c r="F40" s="108" t="s">
        <v>107</v>
      </c>
      <c r="G40" s="54">
        <f t="shared" ref="G40:G46" si="2">I40</f>
        <v>9.25</v>
      </c>
      <c r="H40" s="55">
        <f t="shared" si="0"/>
        <v>0</v>
      </c>
      <c r="I40" s="46">
        <v>9.25</v>
      </c>
      <c r="J40" s="46"/>
    </row>
    <row r="41" spans="1:10" ht="24.95" customHeight="1" x14ac:dyDescent="0.25">
      <c r="A41" s="20">
        <v>34</v>
      </c>
      <c r="B41" s="89" t="s">
        <v>613</v>
      </c>
      <c r="C41" s="70" t="s">
        <v>614</v>
      </c>
      <c r="D41" s="68">
        <v>59</v>
      </c>
      <c r="E41" s="80" t="s">
        <v>615</v>
      </c>
      <c r="F41" s="10" t="s">
        <v>148</v>
      </c>
      <c r="G41" s="54">
        <f t="shared" si="2"/>
        <v>9.26</v>
      </c>
      <c r="H41" s="55">
        <f t="shared" si="0"/>
        <v>0</v>
      </c>
      <c r="I41" s="46">
        <v>9.26</v>
      </c>
      <c r="J41" s="46"/>
    </row>
    <row r="42" spans="1:10" ht="24.95" customHeight="1" x14ac:dyDescent="0.25">
      <c r="A42" s="20">
        <v>35</v>
      </c>
      <c r="B42" s="70" t="s">
        <v>146</v>
      </c>
      <c r="C42" s="70" t="s">
        <v>612</v>
      </c>
      <c r="D42" s="68">
        <v>34</v>
      </c>
      <c r="E42" s="74">
        <v>160104</v>
      </c>
      <c r="F42" s="11" t="s">
        <v>137</v>
      </c>
      <c r="G42" s="54">
        <f t="shared" si="2"/>
        <v>9.3699999999999992</v>
      </c>
      <c r="H42" s="55">
        <f t="shared" si="0"/>
        <v>0</v>
      </c>
      <c r="I42" s="46">
        <v>9.3699999999999992</v>
      </c>
      <c r="J42" s="46"/>
    </row>
    <row r="43" spans="1:10" ht="24.95" customHeight="1" x14ac:dyDescent="0.25">
      <c r="A43" s="109" t="s">
        <v>935</v>
      </c>
      <c r="B43" s="70" t="s">
        <v>546</v>
      </c>
      <c r="C43" s="70" t="s">
        <v>547</v>
      </c>
      <c r="D43" s="68">
        <v>334</v>
      </c>
      <c r="E43" s="74">
        <v>121103</v>
      </c>
      <c r="F43" s="11" t="s">
        <v>39</v>
      </c>
      <c r="G43" s="54">
        <f t="shared" si="2"/>
        <v>9.51</v>
      </c>
      <c r="H43" s="55">
        <f t="shared" si="0"/>
        <v>0</v>
      </c>
      <c r="I43" s="46">
        <v>9.51</v>
      </c>
      <c r="J43" s="46"/>
    </row>
    <row r="44" spans="1:10" ht="24.95" customHeight="1" x14ac:dyDescent="0.25">
      <c r="A44" s="109" t="s">
        <v>935</v>
      </c>
      <c r="B44" s="70" t="s">
        <v>636</v>
      </c>
      <c r="C44" s="70" t="s">
        <v>637</v>
      </c>
      <c r="D44" s="68">
        <v>235</v>
      </c>
      <c r="E44" s="73" t="s">
        <v>562</v>
      </c>
      <c r="F44" s="11" t="s">
        <v>212</v>
      </c>
      <c r="G44" s="54">
        <f t="shared" si="2"/>
        <v>9.5129999999999999</v>
      </c>
      <c r="H44" s="55">
        <f t="shared" si="0"/>
        <v>0</v>
      </c>
      <c r="I44" s="46">
        <v>9.5129999999999999</v>
      </c>
      <c r="J44" s="46"/>
    </row>
    <row r="45" spans="1:10" ht="24.95" customHeight="1" x14ac:dyDescent="0.25">
      <c r="A45" s="109" t="s">
        <v>936</v>
      </c>
      <c r="B45" s="70" t="s">
        <v>566</v>
      </c>
      <c r="C45" s="70" t="s">
        <v>567</v>
      </c>
      <c r="D45" s="68">
        <v>345</v>
      </c>
      <c r="E45" s="73" t="s">
        <v>568</v>
      </c>
      <c r="F45" s="108" t="s">
        <v>30</v>
      </c>
      <c r="G45" s="54">
        <f t="shared" si="2"/>
        <v>9.67</v>
      </c>
      <c r="H45" s="55">
        <f t="shared" si="0"/>
        <v>0</v>
      </c>
      <c r="I45" s="46">
        <v>9.67</v>
      </c>
      <c r="J45" s="46"/>
    </row>
    <row r="46" spans="1:10" ht="24.95" customHeight="1" x14ac:dyDescent="0.25">
      <c r="A46" s="109" t="s">
        <v>936</v>
      </c>
      <c r="B46" s="70" t="s">
        <v>586</v>
      </c>
      <c r="C46" s="70" t="s">
        <v>587</v>
      </c>
      <c r="D46" s="68">
        <v>266</v>
      </c>
      <c r="E46" s="73" t="s">
        <v>588</v>
      </c>
      <c r="F46" s="12" t="s">
        <v>67</v>
      </c>
      <c r="G46" s="54">
        <f t="shared" si="2"/>
        <v>9.67</v>
      </c>
      <c r="H46" s="55">
        <f t="shared" si="0"/>
        <v>0</v>
      </c>
      <c r="I46" s="46">
        <v>9.67</v>
      </c>
      <c r="J46" s="46"/>
    </row>
    <row r="47" spans="1:10" ht="24.95" customHeight="1" x14ac:dyDescent="0.25">
      <c r="A47" s="20">
        <v>40</v>
      </c>
      <c r="B47" s="70" t="s">
        <v>548</v>
      </c>
      <c r="C47" s="70" t="s">
        <v>549</v>
      </c>
      <c r="D47" s="68">
        <v>335</v>
      </c>
      <c r="E47" s="74">
        <v>280804</v>
      </c>
      <c r="F47" s="11" t="s">
        <v>39</v>
      </c>
      <c r="G47" s="54">
        <v>9.9</v>
      </c>
      <c r="H47" s="55">
        <f t="shared" si="0"/>
        <v>0</v>
      </c>
      <c r="I47" s="46">
        <v>9.82</v>
      </c>
      <c r="J47" s="46"/>
    </row>
    <row r="48" spans="1:10" ht="24.95" customHeight="1" x14ac:dyDescent="0.25">
      <c r="A48" s="20">
        <v>41</v>
      </c>
      <c r="B48" s="12" t="s">
        <v>607</v>
      </c>
      <c r="C48" s="12" t="s">
        <v>608</v>
      </c>
      <c r="D48" s="1">
        <v>21</v>
      </c>
      <c r="E48" s="51">
        <v>220904</v>
      </c>
      <c r="F48" s="11" t="s">
        <v>111</v>
      </c>
      <c r="G48" s="54">
        <v>10.1</v>
      </c>
      <c r="H48" s="55">
        <f t="shared" si="0"/>
        <v>0</v>
      </c>
      <c r="I48" s="46">
        <v>10.02</v>
      </c>
      <c r="J48" s="46"/>
    </row>
    <row r="49" spans="1:10" ht="24.95" customHeight="1" x14ac:dyDescent="0.25">
      <c r="A49" s="20">
        <v>42</v>
      </c>
      <c r="B49" s="70" t="s">
        <v>572</v>
      </c>
      <c r="C49" s="70" t="s">
        <v>573</v>
      </c>
      <c r="D49" s="68">
        <v>391</v>
      </c>
      <c r="E49" s="93" t="s">
        <v>870</v>
      </c>
      <c r="F49" s="12" t="s">
        <v>51</v>
      </c>
      <c r="G49" s="54">
        <v>10.4</v>
      </c>
      <c r="H49" s="55">
        <f t="shared" si="0"/>
        <v>0</v>
      </c>
      <c r="I49" s="46">
        <v>10.32</v>
      </c>
      <c r="J49" s="46"/>
    </row>
    <row r="50" spans="1:10" ht="24.95" customHeight="1" x14ac:dyDescent="0.25">
      <c r="A50" s="20">
        <v>43</v>
      </c>
      <c r="B50" s="70" t="s">
        <v>183</v>
      </c>
      <c r="C50" s="70" t="s">
        <v>619</v>
      </c>
      <c r="D50" s="68">
        <v>113</v>
      </c>
      <c r="E50" s="73" t="s">
        <v>620</v>
      </c>
      <c r="F50" s="10" t="s">
        <v>166</v>
      </c>
      <c r="G50" s="54">
        <v>10.5</v>
      </c>
      <c r="H50" s="55">
        <f t="shared" si="0"/>
        <v>0</v>
      </c>
      <c r="I50" s="46">
        <v>10.42</v>
      </c>
      <c r="J50" s="46"/>
    </row>
    <row r="51" spans="1:10" ht="24.95" customHeight="1" x14ac:dyDescent="0.25">
      <c r="A51" s="20">
        <v>44</v>
      </c>
      <c r="B51" s="70" t="s">
        <v>560</v>
      </c>
      <c r="C51" s="70" t="s">
        <v>561</v>
      </c>
      <c r="D51" s="68">
        <v>879</v>
      </c>
      <c r="E51" s="73" t="s">
        <v>562</v>
      </c>
      <c r="F51" s="108" t="s">
        <v>107</v>
      </c>
      <c r="G51" s="54" t="str">
        <f>I51</f>
        <v>DSQ</v>
      </c>
      <c r="H51" s="55">
        <f t="shared" si="0"/>
        <v>0</v>
      </c>
      <c r="I51" s="46" t="s">
        <v>889</v>
      </c>
      <c r="J51" s="46"/>
    </row>
    <row r="52" spans="1:10" ht="24.95" customHeight="1" x14ac:dyDescent="0.25">
      <c r="A52" s="20">
        <v>45</v>
      </c>
      <c r="B52" s="89" t="s">
        <v>289</v>
      </c>
      <c r="C52" s="70" t="s">
        <v>616</v>
      </c>
      <c r="D52" s="68">
        <v>60</v>
      </c>
      <c r="E52" s="80" t="s">
        <v>617</v>
      </c>
      <c r="F52" s="10" t="s">
        <v>148</v>
      </c>
      <c r="G52" s="54" t="str">
        <f>I52</f>
        <v>DSQ</v>
      </c>
      <c r="H52" s="55">
        <f t="shared" si="0"/>
        <v>0</v>
      </c>
      <c r="I52" s="46" t="s">
        <v>889</v>
      </c>
      <c r="J52" s="46"/>
    </row>
    <row r="53" spans="1:10" ht="24.95" customHeight="1" x14ac:dyDescent="0.25">
      <c r="A53" s="20">
        <v>46</v>
      </c>
      <c r="B53" s="83" t="s">
        <v>231</v>
      </c>
      <c r="C53" s="83" t="s">
        <v>232</v>
      </c>
      <c r="D53" s="84">
        <v>545</v>
      </c>
      <c r="E53" s="85" t="s">
        <v>233</v>
      </c>
      <c r="F53" s="10" t="s">
        <v>185</v>
      </c>
      <c r="G53" s="54" t="str">
        <f>I53</f>
        <v>DSQ</v>
      </c>
      <c r="H53" s="55">
        <f t="shared" si="0"/>
        <v>0</v>
      </c>
      <c r="I53" s="46" t="s">
        <v>889</v>
      </c>
      <c r="J53" s="46"/>
    </row>
    <row r="54" spans="1:10" ht="24.75" customHeight="1" x14ac:dyDescent="0.25">
      <c r="A54" s="50"/>
      <c r="B54" s="42"/>
      <c r="C54" s="42"/>
      <c r="D54" s="2"/>
      <c r="E54" s="42"/>
      <c r="F54" s="19"/>
      <c r="G54" s="24"/>
      <c r="H54" s="24"/>
    </row>
    <row r="55" spans="1:10" ht="24.75" customHeight="1" x14ac:dyDescent="0.25">
      <c r="A55" s="50"/>
      <c r="B55" s="42"/>
      <c r="C55" s="42"/>
      <c r="D55" s="2"/>
      <c r="E55" s="42"/>
      <c r="F55" s="19"/>
      <c r="G55" s="24"/>
      <c r="H55" s="24"/>
    </row>
    <row r="56" spans="1:10" ht="24.75" customHeight="1" x14ac:dyDescent="0.25">
      <c r="A56" s="50"/>
      <c r="B56" s="42"/>
      <c r="C56" s="42"/>
      <c r="D56" s="2"/>
      <c r="E56" s="42"/>
      <c r="F56" s="19"/>
      <c r="G56" s="24"/>
      <c r="H56" s="24"/>
    </row>
    <row r="57" spans="1:10" ht="24.75" customHeight="1" x14ac:dyDescent="0.25">
      <c r="A57" s="50"/>
      <c r="B57" s="42"/>
      <c r="C57" s="42"/>
      <c r="D57" s="2"/>
      <c r="E57" s="42"/>
      <c r="F57" s="19"/>
      <c r="G57" s="24"/>
      <c r="H57" s="24"/>
    </row>
    <row r="58" spans="1:10" ht="24.75" customHeight="1" x14ac:dyDescent="0.25">
      <c r="A58" s="50"/>
      <c r="B58" s="42"/>
      <c r="C58" s="42"/>
      <c r="D58" s="2"/>
      <c r="E58" s="42"/>
      <c r="F58" s="19"/>
      <c r="G58" s="24"/>
      <c r="H58" s="24"/>
    </row>
    <row r="59" spans="1:10" ht="24.75" customHeight="1" x14ac:dyDescent="0.25">
      <c r="A59" s="50"/>
      <c r="B59" s="42"/>
      <c r="C59" s="42"/>
      <c r="D59" s="2"/>
      <c r="E59" s="42"/>
      <c r="F59" s="19"/>
      <c r="G59" s="24"/>
      <c r="H59" s="24"/>
    </row>
    <row r="60" spans="1:10" ht="24.75" customHeight="1" x14ac:dyDescent="0.25">
      <c r="A60" s="50"/>
      <c r="B60" s="42"/>
      <c r="C60" s="42"/>
      <c r="D60" s="2"/>
      <c r="E60" s="42"/>
      <c r="F60" s="19"/>
      <c r="G60" s="24"/>
      <c r="H60" s="24"/>
    </row>
    <row r="61" spans="1:10" ht="24.75" customHeight="1" x14ac:dyDescent="0.25">
      <c r="A61" s="50"/>
      <c r="B61" s="42"/>
      <c r="C61" s="42"/>
      <c r="D61" s="2"/>
      <c r="E61" s="42"/>
      <c r="F61" s="19"/>
      <c r="G61" s="24"/>
      <c r="H61" s="24"/>
    </row>
    <row r="62" spans="1:10" ht="24.75" customHeight="1" x14ac:dyDescent="0.25">
      <c r="A62" s="50"/>
      <c r="B62" s="42"/>
      <c r="C62" s="42"/>
      <c r="D62" s="2"/>
      <c r="E62" s="42"/>
      <c r="F62" s="19"/>
      <c r="G62" s="24"/>
      <c r="H62" s="24"/>
    </row>
    <row r="63" spans="1:10" ht="24.75" customHeight="1" x14ac:dyDescent="0.25">
      <c r="A63" s="50"/>
      <c r="B63" s="42"/>
      <c r="C63" s="42"/>
      <c r="D63" s="2"/>
      <c r="E63" s="42"/>
      <c r="F63" s="19"/>
      <c r="G63" s="24"/>
      <c r="H63" s="24"/>
    </row>
    <row r="64" spans="1:10" ht="24.75" customHeight="1" x14ac:dyDescent="0.25">
      <c r="A64" s="50"/>
      <c r="B64" s="42"/>
      <c r="C64" s="42"/>
      <c r="D64" s="2"/>
      <c r="E64" s="42"/>
      <c r="F64" s="19"/>
      <c r="G64" s="24"/>
      <c r="H64" s="24"/>
    </row>
    <row r="65" spans="1:8" ht="24.75" customHeight="1" x14ac:dyDescent="0.25">
      <c r="A65" s="50"/>
      <c r="B65" s="42"/>
      <c r="C65" s="42"/>
      <c r="D65" s="2"/>
      <c r="E65" s="42"/>
      <c r="F65" s="19"/>
      <c r="G65" s="24"/>
      <c r="H65" s="24"/>
    </row>
    <row r="66" spans="1:8" ht="24.75" customHeight="1" x14ac:dyDescent="0.25">
      <c r="A66" s="50"/>
      <c r="B66" s="42"/>
      <c r="C66" s="42"/>
      <c r="D66" s="2"/>
      <c r="E66" s="42"/>
      <c r="F66" s="19"/>
      <c r="G66" s="24"/>
      <c r="H66" s="24"/>
    </row>
    <row r="67" spans="1:8" ht="24.75" customHeight="1" x14ac:dyDescent="0.25">
      <c r="A67" s="50"/>
      <c r="B67" s="42"/>
      <c r="C67" s="42"/>
      <c r="D67" s="2"/>
      <c r="E67" s="42"/>
      <c r="F67" s="19"/>
      <c r="G67" s="24"/>
      <c r="H67" s="24"/>
    </row>
    <row r="68" spans="1:8" ht="24.75" customHeight="1" x14ac:dyDescent="0.25">
      <c r="A68" s="50"/>
      <c r="B68" s="42"/>
      <c r="C68" s="42"/>
      <c r="D68" s="2"/>
      <c r="E68" s="42"/>
      <c r="F68" s="19"/>
      <c r="G68" s="24"/>
      <c r="H68" s="24"/>
    </row>
    <row r="69" spans="1:8" ht="24.75" customHeight="1" x14ac:dyDescent="0.25">
      <c r="A69" s="50"/>
      <c r="B69" s="42"/>
      <c r="C69" s="42"/>
      <c r="D69" s="2"/>
      <c r="E69" s="42"/>
      <c r="F69" s="19"/>
      <c r="G69" s="24"/>
      <c r="H69" s="24"/>
    </row>
    <row r="70" spans="1:8" ht="24.75" customHeight="1" x14ac:dyDescent="0.25">
      <c r="A70" s="50"/>
      <c r="B70" s="42"/>
      <c r="C70" s="42"/>
      <c r="D70" s="2"/>
      <c r="E70" s="42"/>
      <c r="F70" s="19"/>
      <c r="G70" s="24"/>
      <c r="H70" s="24"/>
    </row>
    <row r="71" spans="1:8" ht="24.75" customHeight="1" x14ac:dyDescent="0.25">
      <c r="A71" s="50"/>
      <c r="B71" s="42"/>
      <c r="C71" s="42"/>
      <c r="D71" s="2"/>
      <c r="E71" s="42"/>
      <c r="F71" s="19"/>
      <c r="G71" s="24"/>
      <c r="H71" s="24"/>
    </row>
    <row r="72" spans="1:8" ht="24.75" customHeight="1" x14ac:dyDescent="0.25">
      <c r="A72" s="50"/>
      <c r="B72" s="42"/>
      <c r="C72" s="42"/>
      <c r="D72" s="2"/>
      <c r="E72" s="42"/>
      <c r="F72" s="19"/>
      <c r="G72" s="24"/>
      <c r="H72" s="24"/>
    </row>
    <row r="73" spans="1:8" ht="24.75" customHeight="1" x14ac:dyDescent="0.25">
      <c r="A73" s="50"/>
      <c r="B73" s="42"/>
      <c r="C73" s="42"/>
      <c r="D73" s="2"/>
      <c r="E73" s="42"/>
      <c r="F73" s="19"/>
      <c r="G73" s="24"/>
      <c r="H73" s="24"/>
    </row>
    <row r="74" spans="1:8" ht="24.75" customHeight="1" x14ac:dyDescent="0.25">
      <c r="A74" s="50"/>
      <c r="B74" s="42"/>
      <c r="C74" s="42"/>
      <c r="D74" s="2"/>
      <c r="E74" s="42"/>
      <c r="F74" s="19"/>
      <c r="G74" s="24"/>
      <c r="H74" s="24"/>
    </row>
    <row r="75" spans="1:8" ht="24.75" customHeight="1" x14ac:dyDescent="0.25">
      <c r="A75" s="50"/>
      <c r="B75" s="42"/>
      <c r="C75" s="42"/>
      <c r="D75" s="2"/>
      <c r="E75" s="42"/>
      <c r="F75" s="19"/>
      <c r="G75" s="24"/>
      <c r="H75" s="24"/>
    </row>
    <row r="76" spans="1:8" ht="24.75" customHeight="1" x14ac:dyDescent="0.25">
      <c r="A76" s="50"/>
      <c r="B76" s="42"/>
      <c r="C76" s="42"/>
      <c r="D76" s="2"/>
      <c r="E76" s="42"/>
      <c r="F76" s="19"/>
      <c r="G76" s="24"/>
      <c r="H76" s="24"/>
    </row>
    <row r="77" spans="1:8" ht="24.75" customHeight="1" x14ac:dyDescent="0.25">
      <c r="A77" s="50"/>
      <c r="B77" s="42"/>
      <c r="C77" s="42"/>
      <c r="D77" s="2"/>
      <c r="E77" s="42"/>
      <c r="F77" s="19"/>
      <c r="G77" s="24"/>
      <c r="H77" s="24"/>
    </row>
    <row r="78" spans="1:8" ht="24.75" customHeight="1" x14ac:dyDescent="0.25">
      <c r="A78" s="50"/>
      <c r="B78" s="42"/>
      <c r="C78" s="42"/>
      <c r="D78" s="2"/>
      <c r="E78" s="42"/>
      <c r="F78" s="19"/>
      <c r="G78" s="24"/>
      <c r="H78" s="24"/>
    </row>
    <row r="79" spans="1:8" ht="24.75" customHeight="1" x14ac:dyDescent="0.25">
      <c r="A79" s="50"/>
      <c r="B79" s="42"/>
      <c r="C79" s="42"/>
      <c r="D79" s="2"/>
      <c r="E79" s="42"/>
      <c r="F79" s="19"/>
      <c r="G79" s="24"/>
      <c r="H79" s="24"/>
    </row>
    <row r="80" spans="1:8" ht="24.75" customHeight="1" x14ac:dyDescent="0.25">
      <c r="A80" s="50"/>
      <c r="B80" s="42"/>
      <c r="C80" s="42"/>
      <c r="D80" s="2"/>
      <c r="E80" s="42"/>
      <c r="F80" s="19"/>
      <c r="G80" s="24"/>
      <c r="H80" s="24"/>
    </row>
    <row r="81" spans="1:8" ht="24.75" customHeight="1" x14ac:dyDescent="0.25">
      <c r="A81" s="50"/>
      <c r="B81" s="42"/>
      <c r="C81" s="42"/>
      <c r="D81" s="2"/>
      <c r="E81" s="42"/>
      <c r="F81" s="19"/>
      <c r="G81" s="24"/>
      <c r="H81" s="24"/>
    </row>
    <row r="82" spans="1:8" ht="24.75" customHeight="1" x14ac:dyDescent="0.25">
      <c r="A82" s="50"/>
      <c r="B82" s="42"/>
      <c r="C82" s="42"/>
      <c r="D82" s="2"/>
      <c r="E82" s="42"/>
      <c r="F82" s="19"/>
      <c r="G82" s="24"/>
      <c r="H82" s="24"/>
    </row>
    <row r="83" spans="1:8" ht="24.75" customHeight="1" x14ac:dyDescent="0.25">
      <c r="A83" s="50"/>
      <c r="B83" s="42"/>
      <c r="C83" s="42"/>
      <c r="D83" s="2"/>
      <c r="E83" s="42"/>
      <c r="F83" s="19"/>
      <c r="G83" s="24"/>
      <c r="H83" s="24"/>
    </row>
    <row r="84" spans="1:8" ht="24.75" customHeight="1" x14ac:dyDescent="0.25">
      <c r="A84" s="50"/>
      <c r="B84" s="42"/>
      <c r="C84" s="42"/>
      <c r="D84" s="2"/>
      <c r="E84" s="42"/>
      <c r="F84" s="19"/>
      <c r="G84" s="24"/>
      <c r="H84" s="24"/>
    </row>
    <row r="85" spans="1:8" ht="24.75" customHeight="1" x14ac:dyDescent="0.25">
      <c r="A85" s="50"/>
      <c r="B85" s="42"/>
      <c r="C85" s="42"/>
      <c r="D85" s="2"/>
      <c r="E85" s="42"/>
      <c r="F85" s="19"/>
      <c r="G85" s="24"/>
      <c r="H85" s="24"/>
    </row>
    <row r="86" spans="1:8" ht="24.75" customHeight="1" x14ac:dyDescent="0.25">
      <c r="A86" s="50"/>
      <c r="B86" s="42"/>
      <c r="C86" s="42"/>
      <c r="D86" s="2"/>
      <c r="E86" s="42"/>
      <c r="F86" s="19"/>
      <c r="G86" s="24"/>
      <c r="H86" s="24"/>
    </row>
    <row r="87" spans="1:8" ht="24.75" customHeight="1" x14ac:dyDescent="0.25">
      <c r="A87" s="50"/>
      <c r="B87" s="42"/>
      <c r="C87" s="42"/>
      <c r="D87" s="2"/>
      <c r="E87" s="42"/>
      <c r="F87" s="19"/>
      <c r="G87" s="24"/>
      <c r="H87" s="24"/>
    </row>
    <row r="88" spans="1:8" ht="24.75" customHeight="1" x14ac:dyDescent="0.25">
      <c r="A88" s="50"/>
      <c r="B88" s="42"/>
      <c r="C88" s="42"/>
      <c r="D88" s="2"/>
      <c r="E88" s="42"/>
      <c r="F88" s="19"/>
      <c r="G88" s="24"/>
      <c r="H88" s="24"/>
    </row>
    <row r="89" spans="1:8" ht="24.75" customHeight="1" x14ac:dyDescent="0.25">
      <c r="A89" s="50"/>
      <c r="B89" s="42"/>
      <c r="C89" s="42"/>
      <c r="D89" s="2"/>
      <c r="E89" s="42"/>
      <c r="F89" s="19"/>
      <c r="G89" s="24"/>
      <c r="H89" s="24"/>
    </row>
    <row r="90" spans="1:8" ht="24.75" customHeight="1" x14ac:dyDescent="0.25">
      <c r="A90" s="50"/>
      <c r="B90" s="42"/>
      <c r="C90" s="42"/>
      <c r="D90" s="2"/>
      <c r="E90" s="42"/>
      <c r="F90" s="19"/>
      <c r="G90" s="24"/>
      <c r="H90" s="24"/>
    </row>
    <row r="91" spans="1:8" ht="24.75" customHeight="1" x14ac:dyDescent="0.25">
      <c r="A91" s="50"/>
      <c r="B91" s="42"/>
      <c r="C91" s="42"/>
      <c r="D91" s="2"/>
      <c r="E91" s="42"/>
      <c r="F91" s="19"/>
      <c r="G91" s="24"/>
      <c r="H91" s="24"/>
    </row>
    <row r="92" spans="1:8" ht="24.75" customHeight="1" x14ac:dyDescent="0.25">
      <c r="A92" s="50"/>
      <c r="B92" s="42"/>
      <c r="C92" s="42"/>
      <c r="D92" s="2"/>
      <c r="E92" s="42"/>
      <c r="F92" s="19"/>
      <c r="G92" s="24"/>
      <c r="H92" s="24"/>
    </row>
    <row r="93" spans="1:8" ht="24.75" customHeight="1" x14ac:dyDescent="0.25">
      <c r="A93" s="50"/>
      <c r="B93" s="42"/>
      <c r="C93" s="42"/>
      <c r="D93" s="2"/>
      <c r="E93" s="42"/>
      <c r="F93" s="19"/>
      <c r="G93" s="24"/>
      <c r="H93" s="24"/>
    </row>
    <row r="94" spans="1:8" ht="24.75" customHeight="1" x14ac:dyDescent="0.25">
      <c r="A94" s="50"/>
      <c r="B94" s="42"/>
      <c r="C94" s="42"/>
      <c r="D94" s="2"/>
      <c r="E94" s="42"/>
      <c r="F94" s="19"/>
      <c r="G94" s="24"/>
      <c r="H94" s="24"/>
    </row>
    <row r="95" spans="1:8" ht="24.75" customHeight="1" x14ac:dyDescent="0.25">
      <c r="A95" s="50"/>
      <c r="B95" s="42"/>
      <c r="C95" s="42"/>
      <c r="D95" s="2"/>
      <c r="E95" s="42"/>
      <c r="F95" s="19"/>
      <c r="G95" s="24"/>
      <c r="H95" s="24"/>
    </row>
    <row r="96" spans="1:8" ht="24.75" customHeight="1" x14ac:dyDescent="0.25">
      <c r="A96" s="50"/>
      <c r="B96" s="42"/>
      <c r="C96" s="42"/>
      <c r="D96" s="2"/>
      <c r="E96" s="42"/>
      <c r="F96" s="19"/>
      <c r="G96" s="24"/>
      <c r="H96" s="24"/>
    </row>
    <row r="97" spans="1:8" ht="24.75" customHeight="1" x14ac:dyDescent="0.25">
      <c r="A97" s="50"/>
      <c r="B97" s="42"/>
      <c r="C97" s="42"/>
      <c r="D97" s="2"/>
      <c r="E97" s="42"/>
      <c r="F97" s="19"/>
      <c r="G97" s="24"/>
      <c r="H97" s="24"/>
    </row>
    <row r="98" spans="1:8" ht="24.75" customHeight="1" x14ac:dyDescent="0.25">
      <c r="A98" s="50"/>
      <c r="B98" s="42"/>
      <c r="C98" s="42"/>
      <c r="D98" s="2"/>
      <c r="E98" s="42"/>
      <c r="F98" s="19"/>
      <c r="G98" s="24"/>
      <c r="H98" s="24"/>
    </row>
    <row r="99" spans="1:8" ht="24.75" customHeight="1" x14ac:dyDescent="0.25">
      <c r="A99" s="50"/>
      <c r="B99" s="42"/>
      <c r="C99" s="42"/>
      <c r="D99" s="2"/>
      <c r="E99" s="42"/>
      <c r="F99" s="19"/>
      <c r="G99" s="24"/>
      <c r="H99" s="24"/>
    </row>
    <row r="100" spans="1:8" ht="24.75" customHeight="1" x14ac:dyDescent="0.25">
      <c r="A100" s="50"/>
      <c r="B100" s="42"/>
      <c r="C100" s="42"/>
      <c r="D100" s="2"/>
      <c r="E100" s="42"/>
      <c r="F100" s="19"/>
      <c r="G100" s="24"/>
      <c r="H100" s="24"/>
    </row>
    <row r="101" spans="1:8" ht="24.75" customHeight="1" x14ac:dyDescent="0.25">
      <c r="A101" s="50"/>
      <c r="B101" s="42"/>
      <c r="C101" s="42"/>
      <c r="D101" s="2"/>
      <c r="E101" s="42"/>
      <c r="F101" s="19"/>
      <c r="G101" s="24"/>
      <c r="H101" s="24"/>
    </row>
    <row r="102" spans="1:8" ht="24.75" customHeight="1" x14ac:dyDescent="0.25">
      <c r="A102" s="50"/>
      <c r="B102" s="42"/>
      <c r="C102" s="42"/>
      <c r="D102" s="2"/>
      <c r="E102" s="42"/>
      <c r="F102" s="19"/>
      <c r="G102" s="24"/>
      <c r="H102" s="24"/>
    </row>
    <row r="103" spans="1:8" ht="24.75" customHeight="1" x14ac:dyDescent="0.25">
      <c r="A103" s="50"/>
      <c r="B103" s="42"/>
      <c r="C103" s="42"/>
      <c r="D103" s="2"/>
      <c r="E103" s="42"/>
      <c r="F103" s="19"/>
      <c r="G103" s="24"/>
      <c r="H103" s="24"/>
    </row>
    <row r="104" spans="1:8" ht="24.75" customHeight="1" x14ac:dyDescent="0.25">
      <c r="A104" s="50"/>
      <c r="B104" s="42"/>
      <c r="C104" s="42"/>
      <c r="D104" s="2"/>
      <c r="E104" s="42"/>
      <c r="F104" s="19"/>
      <c r="G104" s="24"/>
      <c r="H104" s="24"/>
    </row>
    <row r="105" spans="1:8" ht="24.75" customHeight="1" x14ac:dyDescent="0.25">
      <c r="A105" s="50"/>
      <c r="B105" s="42"/>
      <c r="C105" s="42"/>
      <c r="D105" s="2"/>
      <c r="E105" s="42"/>
      <c r="F105" s="19"/>
      <c r="G105" s="24"/>
      <c r="H105" s="24"/>
    </row>
    <row r="106" spans="1:8" ht="24.75" customHeight="1" x14ac:dyDescent="0.25">
      <c r="A106" s="50"/>
      <c r="B106" s="42"/>
      <c r="C106" s="42"/>
      <c r="D106" s="2"/>
      <c r="E106" s="42"/>
      <c r="F106" s="19"/>
      <c r="G106" s="24"/>
      <c r="H106" s="24"/>
    </row>
    <row r="107" spans="1:8" ht="24.75" customHeight="1" x14ac:dyDescent="0.25">
      <c r="A107" s="50"/>
      <c r="B107" s="42"/>
      <c r="C107" s="42"/>
      <c r="D107" s="2"/>
      <c r="E107" s="42"/>
      <c r="F107" s="19"/>
      <c r="G107" s="24"/>
      <c r="H107" s="24"/>
    </row>
    <row r="108" spans="1:8" ht="24.75" customHeight="1" x14ac:dyDescent="0.25">
      <c r="A108" s="50"/>
      <c r="B108" s="42"/>
      <c r="C108" s="42"/>
      <c r="D108" s="2"/>
      <c r="E108" s="42"/>
      <c r="F108" s="19"/>
      <c r="G108" s="24"/>
      <c r="H108" s="24"/>
    </row>
    <row r="109" spans="1:8" ht="24.75" customHeight="1" x14ac:dyDescent="0.25">
      <c r="A109" s="50"/>
      <c r="B109" s="42"/>
      <c r="C109" s="42"/>
      <c r="D109" s="2"/>
      <c r="E109" s="42"/>
      <c r="F109" s="19"/>
      <c r="G109" s="24"/>
      <c r="H109" s="24"/>
    </row>
    <row r="110" spans="1:8" ht="24.75" customHeight="1" x14ac:dyDescent="0.25">
      <c r="A110" s="50"/>
      <c r="B110" s="42"/>
      <c r="C110" s="42"/>
      <c r="D110" s="2"/>
      <c r="E110" s="42"/>
      <c r="F110" s="19"/>
      <c r="G110" s="24"/>
      <c r="H110" s="24"/>
    </row>
    <row r="111" spans="1:8" ht="24.75" customHeight="1" x14ac:dyDescent="0.25">
      <c r="A111" s="50"/>
      <c r="B111" s="42"/>
      <c r="C111" s="42"/>
      <c r="D111" s="2"/>
      <c r="E111" s="42"/>
      <c r="F111" s="19"/>
      <c r="G111" s="24"/>
      <c r="H111" s="24"/>
    </row>
    <row r="112" spans="1:8" ht="24.75" customHeight="1" x14ac:dyDescent="0.25">
      <c r="A112" s="50"/>
      <c r="B112" s="42"/>
      <c r="C112" s="42"/>
      <c r="D112" s="2"/>
      <c r="E112" s="42"/>
      <c r="F112" s="19"/>
      <c r="G112" s="24"/>
      <c r="H112" s="24"/>
    </row>
    <row r="113" spans="1:8" ht="24.75" customHeight="1" x14ac:dyDescent="0.25">
      <c r="A113" s="50"/>
      <c r="B113" s="42"/>
      <c r="C113" s="42"/>
      <c r="D113" s="2"/>
      <c r="E113" s="42"/>
      <c r="F113" s="19"/>
      <c r="G113" s="24"/>
      <c r="H113" s="24"/>
    </row>
    <row r="114" spans="1:8" ht="24.75" customHeight="1" x14ac:dyDescent="0.25">
      <c r="A114" s="50"/>
      <c r="B114" s="42"/>
      <c r="C114" s="42"/>
      <c r="D114" s="2"/>
      <c r="E114" s="42"/>
      <c r="F114" s="19"/>
      <c r="G114" s="24"/>
      <c r="H114" s="24"/>
    </row>
    <row r="115" spans="1:8" ht="24.75" customHeight="1" x14ac:dyDescent="0.25">
      <c r="A115" s="50"/>
      <c r="B115" s="42"/>
      <c r="C115" s="42"/>
      <c r="D115" s="2"/>
      <c r="E115" s="42"/>
      <c r="F115" s="19"/>
      <c r="G115" s="24"/>
      <c r="H115" s="24"/>
    </row>
    <row r="116" spans="1:8" ht="24.75" customHeight="1" x14ac:dyDescent="0.25">
      <c r="A116" s="50"/>
      <c r="B116" s="42"/>
      <c r="C116" s="42"/>
      <c r="D116" s="2"/>
      <c r="E116" s="42"/>
      <c r="F116" s="19"/>
      <c r="G116" s="24"/>
      <c r="H116" s="24"/>
    </row>
    <row r="117" spans="1:8" ht="24.75" customHeight="1" x14ac:dyDescent="0.25">
      <c r="A117" s="50"/>
      <c r="B117" s="42"/>
      <c r="C117" s="42"/>
      <c r="D117" s="2"/>
      <c r="E117" s="42"/>
      <c r="F117" s="19"/>
      <c r="G117" s="24"/>
      <c r="H117" s="24"/>
    </row>
    <row r="118" spans="1:8" ht="24.75" customHeight="1" x14ac:dyDescent="0.25">
      <c r="A118" s="50"/>
      <c r="B118" s="42"/>
      <c r="C118" s="42"/>
      <c r="D118" s="2"/>
      <c r="E118" s="42"/>
      <c r="F118" s="19"/>
      <c r="G118" s="24"/>
      <c r="H118" s="24"/>
    </row>
    <row r="119" spans="1:8" ht="24.75" customHeight="1" x14ac:dyDescent="0.25">
      <c r="A119" s="50"/>
      <c r="B119" s="42"/>
      <c r="C119" s="42"/>
      <c r="D119" s="2"/>
      <c r="E119" s="42"/>
      <c r="F119" s="19"/>
      <c r="G119" s="24"/>
      <c r="H119" s="24"/>
    </row>
    <row r="120" spans="1:8" ht="24.75" customHeight="1" x14ac:dyDescent="0.25">
      <c r="A120" s="50"/>
      <c r="B120" s="42"/>
      <c r="C120" s="42"/>
      <c r="D120" s="2"/>
      <c r="E120" s="42"/>
      <c r="F120" s="19"/>
      <c r="G120" s="24"/>
      <c r="H120" s="24"/>
    </row>
    <row r="121" spans="1:8" ht="24.75" customHeight="1" x14ac:dyDescent="0.25">
      <c r="A121" s="50"/>
      <c r="B121" s="42"/>
      <c r="C121" s="42"/>
      <c r="D121" s="2"/>
      <c r="E121" s="42"/>
      <c r="F121" s="19"/>
      <c r="G121" s="24"/>
      <c r="H121" s="24"/>
    </row>
    <row r="122" spans="1:8" ht="24.75" customHeight="1" x14ac:dyDescent="0.25">
      <c r="A122" s="50"/>
      <c r="B122" s="42"/>
      <c r="C122" s="42"/>
      <c r="D122" s="2"/>
      <c r="E122" s="42"/>
      <c r="F122" s="19"/>
      <c r="G122" s="24"/>
      <c r="H122" s="24"/>
    </row>
    <row r="123" spans="1:8" ht="24.75" customHeight="1" x14ac:dyDescent="0.25">
      <c r="A123" s="50"/>
      <c r="B123" s="42"/>
      <c r="C123" s="42"/>
      <c r="D123" s="2"/>
      <c r="E123" s="42"/>
      <c r="F123" s="19"/>
      <c r="G123" s="24"/>
      <c r="H123" s="24"/>
    </row>
    <row r="124" spans="1:8" ht="24.75" customHeight="1" x14ac:dyDescent="0.25">
      <c r="A124" s="50"/>
      <c r="B124" s="42"/>
      <c r="C124" s="42"/>
      <c r="D124" s="2"/>
      <c r="E124" s="42"/>
      <c r="F124" s="19"/>
      <c r="G124" s="24"/>
      <c r="H124" s="24"/>
    </row>
    <row r="125" spans="1:8" ht="24.75" customHeight="1" x14ac:dyDescent="0.25">
      <c r="A125" s="50"/>
      <c r="B125" s="42"/>
      <c r="C125" s="42"/>
      <c r="D125" s="2"/>
      <c r="E125" s="42"/>
      <c r="F125" s="19"/>
      <c r="G125" s="24"/>
      <c r="H125" s="24"/>
    </row>
    <row r="126" spans="1:8" ht="24.75" customHeight="1" x14ac:dyDescent="0.25">
      <c r="A126" s="50"/>
      <c r="B126" s="42"/>
      <c r="C126" s="42"/>
      <c r="D126" s="2"/>
      <c r="E126" s="42"/>
      <c r="F126" s="19"/>
      <c r="G126" s="24"/>
      <c r="H126" s="24"/>
    </row>
    <row r="127" spans="1:8" ht="24.75" customHeight="1" x14ac:dyDescent="0.25">
      <c r="A127" s="50"/>
      <c r="B127" s="42"/>
      <c r="C127" s="42"/>
      <c r="D127" s="2"/>
      <c r="E127" s="42"/>
      <c r="F127" s="19"/>
      <c r="G127" s="24"/>
      <c r="H127" s="24"/>
    </row>
    <row r="128" spans="1:8" ht="24.75" customHeight="1" x14ac:dyDescent="0.25">
      <c r="A128" s="50"/>
      <c r="B128" s="42"/>
      <c r="C128" s="42"/>
      <c r="D128" s="2"/>
      <c r="E128" s="42"/>
      <c r="F128" s="19"/>
      <c r="G128" s="24"/>
      <c r="H128" s="24"/>
    </row>
    <row r="129" spans="1:8" ht="24.75" customHeight="1" x14ac:dyDescent="0.25">
      <c r="A129" s="50"/>
      <c r="B129" s="42"/>
      <c r="C129" s="42"/>
      <c r="D129" s="2"/>
      <c r="E129" s="42"/>
      <c r="F129" s="19"/>
      <c r="G129" s="24"/>
      <c r="H129" s="24"/>
    </row>
    <row r="130" spans="1:8" ht="24.75" customHeight="1" x14ac:dyDescent="0.25">
      <c r="A130" s="50"/>
      <c r="B130" s="42"/>
      <c r="C130" s="42"/>
      <c r="D130" s="2"/>
      <c r="E130" s="42"/>
      <c r="F130" s="19"/>
      <c r="G130" s="24"/>
      <c r="H130" s="24"/>
    </row>
    <row r="131" spans="1:8" ht="24.75" customHeight="1" x14ac:dyDescent="0.25">
      <c r="A131" s="50"/>
      <c r="B131" s="42"/>
      <c r="C131" s="42"/>
      <c r="D131" s="2"/>
      <c r="E131" s="42"/>
      <c r="F131" s="19"/>
      <c r="G131" s="24"/>
      <c r="H131" s="24"/>
    </row>
    <row r="132" spans="1:8" ht="24.75" customHeight="1" x14ac:dyDescent="0.25">
      <c r="A132" s="50"/>
      <c r="B132" s="42"/>
      <c r="C132" s="42"/>
      <c r="D132" s="2"/>
      <c r="E132" s="42"/>
      <c r="F132" s="19"/>
      <c r="G132" s="24"/>
      <c r="H132" s="24"/>
    </row>
    <row r="133" spans="1:8" ht="24.75" customHeight="1" x14ac:dyDescent="0.25">
      <c r="A133" s="50"/>
      <c r="B133" s="42"/>
      <c r="C133" s="42"/>
      <c r="D133" s="2"/>
      <c r="E133" s="42"/>
      <c r="F133" s="19"/>
      <c r="G133" s="24"/>
      <c r="H133" s="24"/>
    </row>
    <row r="134" spans="1:8" ht="24.75" customHeight="1" x14ac:dyDescent="0.25">
      <c r="A134" s="50"/>
      <c r="B134" s="42"/>
      <c r="C134" s="42"/>
      <c r="D134" s="2"/>
      <c r="E134" s="42"/>
      <c r="F134" s="19"/>
      <c r="G134" s="24"/>
      <c r="H134" s="24"/>
    </row>
    <row r="135" spans="1:8" ht="24.75" customHeight="1" x14ac:dyDescent="0.25">
      <c r="A135" s="50"/>
      <c r="B135" s="42"/>
      <c r="C135" s="42"/>
      <c r="D135" s="2"/>
      <c r="E135" s="42"/>
      <c r="F135" s="19"/>
      <c r="G135" s="24"/>
      <c r="H135" s="24"/>
    </row>
    <row r="136" spans="1:8" ht="24.75" customHeight="1" x14ac:dyDescent="0.25">
      <c r="A136" s="50"/>
      <c r="B136" s="42"/>
      <c r="C136" s="42"/>
      <c r="D136" s="2"/>
      <c r="E136" s="42"/>
      <c r="F136" s="19"/>
      <c r="G136" s="24"/>
      <c r="H136" s="24"/>
    </row>
    <row r="137" spans="1:8" ht="24.75" customHeight="1" x14ac:dyDescent="0.25">
      <c r="A137" s="50"/>
      <c r="B137" s="42"/>
      <c r="C137" s="42"/>
      <c r="D137" s="2"/>
      <c r="E137" s="42"/>
      <c r="F137" s="19"/>
      <c r="G137" s="24"/>
      <c r="H137" s="24"/>
    </row>
    <row r="138" spans="1:8" ht="24.75" customHeight="1" x14ac:dyDescent="0.25">
      <c r="A138" s="50"/>
      <c r="B138" s="42"/>
      <c r="C138" s="42"/>
      <c r="D138" s="2"/>
      <c r="E138" s="42"/>
      <c r="F138" s="19"/>
      <c r="G138" s="24"/>
      <c r="H138" s="24"/>
    </row>
    <row r="139" spans="1:8" ht="24.75" customHeight="1" x14ac:dyDescent="0.25">
      <c r="A139" s="50"/>
      <c r="B139" s="42"/>
      <c r="C139" s="42"/>
      <c r="D139" s="2"/>
      <c r="E139" s="42"/>
      <c r="F139" s="19"/>
      <c r="G139" s="24"/>
      <c r="H139" s="24"/>
    </row>
    <row r="140" spans="1:8" ht="24.75" customHeight="1" x14ac:dyDescent="0.25">
      <c r="A140" s="50"/>
      <c r="B140" s="42"/>
      <c r="C140" s="42"/>
      <c r="D140" s="2"/>
      <c r="E140" s="42"/>
      <c r="F140" s="19"/>
      <c r="G140" s="24"/>
      <c r="H140" s="24"/>
    </row>
    <row r="141" spans="1:8" ht="24.75" customHeight="1" x14ac:dyDescent="0.25">
      <c r="A141" s="50"/>
      <c r="B141" s="42"/>
      <c r="C141" s="42"/>
      <c r="D141" s="2"/>
      <c r="E141" s="42"/>
      <c r="F141" s="19"/>
      <c r="G141" s="24"/>
      <c r="H141" s="24"/>
    </row>
    <row r="142" spans="1:8" ht="24.75" customHeight="1" x14ac:dyDescent="0.25">
      <c r="A142" s="50"/>
      <c r="B142" s="42"/>
      <c r="C142" s="42"/>
      <c r="D142" s="2"/>
      <c r="E142" s="42"/>
      <c r="F142" s="19"/>
      <c r="G142" s="24"/>
      <c r="H142" s="24"/>
    </row>
    <row r="143" spans="1:8" ht="24.75" customHeight="1" x14ac:dyDescent="0.25">
      <c r="A143" s="50"/>
      <c r="B143" s="42"/>
      <c r="C143" s="42"/>
      <c r="D143" s="2"/>
      <c r="E143" s="42"/>
      <c r="F143" s="19"/>
      <c r="G143" s="24"/>
      <c r="H143" s="24"/>
    </row>
    <row r="144" spans="1:8" ht="24.75" customHeight="1" x14ac:dyDescent="0.25">
      <c r="A144" s="50"/>
      <c r="B144" s="42"/>
      <c r="C144" s="42"/>
      <c r="D144" s="2"/>
      <c r="E144" s="42"/>
      <c r="F144" s="19"/>
      <c r="G144" s="24"/>
      <c r="H144" s="24"/>
    </row>
    <row r="145" spans="1:8" ht="24.75" customHeight="1" x14ac:dyDescent="0.25">
      <c r="A145" s="50"/>
      <c r="B145" s="42"/>
      <c r="C145" s="42"/>
      <c r="D145" s="2"/>
      <c r="E145" s="42"/>
      <c r="F145" s="19"/>
      <c r="G145" s="24"/>
      <c r="H145" s="24"/>
    </row>
    <row r="146" spans="1:8" ht="24.75" customHeight="1" x14ac:dyDescent="0.25">
      <c r="A146" s="50"/>
      <c r="B146" s="42"/>
      <c r="C146" s="42"/>
      <c r="D146" s="2"/>
      <c r="E146" s="42"/>
      <c r="F146" s="19"/>
      <c r="G146" s="24"/>
      <c r="H146" s="24"/>
    </row>
    <row r="147" spans="1:8" ht="24.75" customHeight="1" x14ac:dyDescent="0.25">
      <c r="A147" s="50"/>
      <c r="B147" s="42"/>
      <c r="C147" s="42"/>
      <c r="D147" s="2"/>
      <c r="E147" s="42"/>
      <c r="F147" s="19"/>
      <c r="G147" s="24"/>
      <c r="H147" s="24"/>
    </row>
    <row r="148" spans="1:8" ht="24.75" customHeight="1" x14ac:dyDescent="0.25">
      <c r="A148" s="50"/>
      <c r="B148" s="42"/>
      <c r="C148" s="42"/>
      <c r="D148" s="2"/>
      <c r="E148" s="42"/>
      <c r="F148" s="19"/>
      <c r="G148" s="24"/>
      <c r="H148" s="24"/>
    </row>
    <row r="149" spans="1:8" ht="24.75" customHeight="1" x14ac:dyDescent="0.25">
      <c r="A149" s="50"/>
      <c r="B149" s="42"/>
      <c r="C149" s="42"/>
      <c r="D149" s="2"/>
      <c r="E149" s="42"/>
      <c r="F149" s="19"/>
      <c r="G149" s="24"/>
      <c r="H149" s="24"/>
    </row>
    <row r="150" spans="1:8" ht="24.75" customHeight="1" x14ac:dyDescent="0.25">
      <c r="A150" s="50"/>
      <c r="B150" s="42"/>
      <c r="C150" s="42"/>
      <c r="D150" s="2"/>
      <c r="E150" s="42"/>
      <c r="F150" s="19"/>
      <c r="G150" s="24"/>
      <c r="H150" s="24"/>
    </row>
    <row r="151" spans="1:8" ht="24.75" customHeight="1" x14ac:dyDescent="0.25">
      <c r="A151" s="50"/>
      <c r="B151" s="42"/>
      <c r="C151" s="42"/>
      <c r="D151" s="2"/>
      <c r="E151" s="42"/>
      <c r="F151" s="19"/>
      <c r="G151" s="24"/>
      <c r="H151" s="24"/>
    </row>
    <row r="152" spans="1:8" ht="24.75" customHeight="1" x14ac:dyDescent="0.25">
      <c r="A152" s="50"/>
      <c r="B152" s="42"/>
      <c r="C152" s="42"/>
      <c r="D152" s="2"/>
      <c r="E152" s="42"/>
      <c r="F152" s="19"/>
      <c r="G152" s="24"/>
      <c r="H152" s="24"/>
    </row>
    <row r="153" spans="1:8" ht="24.75" customHeight="1" x14ac:dyDescent="0.25">
      <c r="A153" s="50"/>
      <c r="B153" s="42"/>
      <c r="C153" s="42"/>
      <c r="D153" s="2"/>
      <c r="E153" s="42"/>
      <c r="F153" s="19"/>
      <c r="G153" s="24"/>
      <c r="H153" s="24"/>
    </row>
    <row r="154" spans="1:8" ht="24.75" customHeight="1" x14ac:dyDescent="0.25">
      <c r="A154" s="50"/>
      <c r="B154" s="42"/>
      <c r="C154" s="42"/>
      <c r="D154" s="2"/>
      <c r="E154" s="42"/>
      <c r="F154" s="19"/>
      <c r="G154" s="24"/>
      <c r="H154" s="24"/>
    </row>
    <row r="155" spans="1:8" ht="24.75" customHeight="1" x14ac:dyDescent="0.25">
      <c r="A155" s="50"/>
      <c r="B155" s="42"/>
      <c r="C155" s="42"/>
      <c r="D155" s="2"/>
      <c r="E155" s="42"/>
      <c r="F155" s="19"/>
      <c r="G155" s="24"/>
      <c r="H155" s="24"/>
    </row>
    <row r="156" spans="1:8" ht="24.75" customHeight="1" x14ac:dyDescent="0.25">
      <c r="A156" s="50"/>
      <c r="B156" s="42"/>
      <c r="C156" s="42"/>
      <c r="D156" s="2"/>
      <c r="E156" s="42"/>
      <c r="F156" s="19"/>
      <c r="G156" s="24"/>
      <c r="H156" s="24"/>
    </row>
    <row r="157" spans="1:8" ht="24.75" customHeight="1" x14ac:dyDescent="0.25">
      <c r="A157" s="50"/>
      <c r="B157" s="42"/>
      <c r="C157" s="42"/>
      <c r="D157" s="2"/>
      <c r="E157" s="42"/>
      <c r="F157" s="19"/>
      <c r="G157" s="24"/>
      <c r="H157" s="24"/>
    </row>
    <row r="158" spans="1:8" ht="24.75" customHeight="1" x14ac:dyDescent="0.25">
      <c r="A158" s="50"/>
      <c r="B158" s="42"/>
      <c r="C158" s="42"/>
      <c r="D158" s="2"/>
      <c r="E158" s="42"/>
      <c r="F158" s="19"/>
      <c r="G158" s="24"/>
      <c r="H158" s="24"/>
    </row>
    <row r="159" spans="1:8" ht="24.75" customHeight="1" x14ac:dyDescent="0.25">
      <c r="A159" s="50"/>
      <c r="B159" s="42"/>
      <c r="C159" s="42"/>
      <c r="D159" s="2"/>
      <c r="E159" s="42"/>
      <c r="F159" s="19"/>
      <c r="G159" s="24"/>
      <c r="H159" s="24"/>
    </row>
    <row r="160" spans="1:8" ht="24.75" customHeight="1" x14ac:dyDescent="0.25">
      <c r="A160" s="50"/>
      <c r="B160" s="42"/>
      <c r="C160" s="42"/>
      <c r="D160" s="2"/>
      <c r="E160" s="42"/>
      <c r="F160" s="19"/>
      <c r="G160" s="24"/>
      <c r="H160" s="24"/>
    </row>
    <row r="161" spans="1:8" ht="24.75" customHeight="1" x14ac:dyDescent="0.25">
      <c r="A161" s="50"/>
      <c r="B161" s="42"/>
      <c r="C161" s="42"/>
      <c r="D161" s="2"/>
      <c r="E161" s="42"/>
      <c r="F161" s="19"/>
      <c r="G161" s="24"/>
      <c r="H161" s="24"/>
    </row>
    <row r="162" spans="1:8" ht="24.75" customHeight="1" x14ac:dyDescent="0.25">
      <c r="A162" s="50"/>
      <c r="B162" s="42"/>
      <c r="C162" s="42"/>
      <c r="D162" s="2"/>
      <c r="E162" s="42"/>
      <c r="F162" s="19"/>
      <c r="G162" s="24"/>
      <c r="H162" s="24"/>
    </row>
    <row r="163" spans="1:8" ht="24.75" customHeight="1" x14ac:dyDescent="0.25">
      <c r="A163" s="50"/>
      <c r="B163" s="42"/>
      <c r="C163" s="42"/>
      <c r="D163" s="2"/>
      <c r="E163" s="42"/>
      <c r="F163" s="19"/>
      <c r="G163" s="24"/>
      <c r="H163" s="24"/>
    </row>
    <row r="164" spans="1:8" ht="24.75" customHeight="1" x14ac:dyDescent="0.25">
      <c r="A164" s="50"/>
      <c r="B164" s="42"/>
      <c r="C164" s="42"/>
      <c r="D164" s="2"/>
      <c r="E164" s="42"/>
      <c r="F164" s="19"/>
      <c r="G164" s="24"/>
      <c r="H164" s="24"/>
    </row>
    <row r="165" spans="1:8" ht="24.75" customHeight="1" x14ac:dyDescent="0.25">
      <c r="A165" s="50"/>
      <c r="B165" s="42"/>
      <c r="C165" s="42"/>
      <c r="D165" s="2"/>
      <c r="E165" s="42"/>
      <c r="F165" s="19"/>
      <c r="G165" s="24"/>
      <c r="H165" s="24"/>
    </row>
    <row r="166" spans="1:8" ht="24.75" customHeight="1" x14ac:dyDescent="0.25">
      <c r="A166" s="50"/>
      <c r="B166" s="42"/>
      <c r="C166" s="42"/>
      <c r="D166" s="2"/>
      <c r="E166" s="42"/>
      <c r="F166" s="19"/>
      <c r="G166" s="24"/>
      <c r="H166" s="24"/>
    </row>
  </sheetData>
  <sortState ref="A8:J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workbookViewId="0">
      <selection activeCell="A8" sqref="A8"/>
    </sheetView>
  </sheetViews>
  <sheetFormatPr defaultRowHeight="24.75" customHeight="1" x14ac:dyDescent="0.25"/>
  <cols>
    <col min="1" max="1" width="6.140625" style="53" bestFit="1" customWidth="1"/>
    <col min="2" max="2" width="17.7109375" style="52" customWidth="1"/>
    <col min="3" max="3" width="16.5703125" style="52" customWidth="1"/>
    <col min="4" max="4" width="5.7109375" style="53" customWidth="1"/>
    <col min="5" max="5" width="7.85546875" style="53" bestFit="1" customWidth="1"/>
    <col min="6" max="6" width="24.28515625" style="52" customWidth="1"/>
    <col min="7" max="7" width="9.7109375" style="52" customWidth="1"/>
    <col min="8" max="8" width="0" style="52" hidden="1" customWidth="1"/>
    <col min="9" max="16384" width="9.140625" style="52"/>
  </cols>
  <sheetData>
    <row r="1" spans="1:8" ht="18.75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5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45" t="s">
        <v>19</v>
      </c>
    </row>
    <row r="8" spans="1:8" ht="24.95" customHeight="1" x14ac:dyDescent="0.25">
      <c r="A8" s="20">
        <v>1</v>
      </c>
      <c r="B8" s="70" t="s">
        <v>362</v>
      </c>
      <c r="C8" s="70" t="s">
        <v>516</v>
      </c>
      <c r="D8" s="68">
        <v>278</v>
      </c>
      <c r="E8" s="93" t="s">
        <v>592</v>
      </c>
      <c r="F8" s="12" t="s">
        <v>67</v>
      </c>
      <c r="G8" s="55">
        <v>25.8</v>
      </c>
      <c r="H8" s="46">
        <v>25.73</v>
      </c>
    </row>
    <row r="9" spans="1:8" ht="24.95" customHeight="1" x14ac:dyDescent="0.25">
      <c r="A9" s="20">
        <v>2</v>
      </c>
      <c r="B9" s="70" t="s">
        <v>826</v>
      </c>
      <c r="C9" s="70" t="s">
        <v>827</v>
      </c>
      <c r="D9" s="68">
        <v>368</v>
      </c>
      <c r="E9" s="96">
        <v>2004</v>
      </c>
      <c r="F9" s="11" t="s">
        <v>48</v>
      </c>
      <c r="G9" s="55">
        <f>H9</f>
        <v>25.95</v>
      </c>
      <c r="H9" s="46">
        <v>25.95</v>
      </c>
    </row>
    <row r="10" spans="1:8" ht="24.95" customHeight="1" x14ac:dyDescent="0.25">
      <c r="A10" s="20">
        <v>3</v>
      </c>
      <c r="B10" s="70" t="s">
        <v>772</v>
      </c>
      <c r="C10" s="70" t="s">
        <v>773</v>
      </c>
      <c r="D10" s="68">
        <v>153</v>
      </c>
      <c r="E10" s="96">
        <v>230903</v>
      </c>
      <c r="F10" s="10" t="s">
        <v>185</v>
      </c>
      <c r="G10" s="55">
        <f>H10</f>
        <v>26.67</v>
      </c>
      <c r="H10" s="46">
        <v>26.67</v>
      </c>
    </row>
    <row r="11" spans="1:8" ht="24.95" customHeight="1" x14ac:dyDescent="0.25">
      <c r="A11" s="20">
        <v>4</v>
      </c>
      <c r="B11" s="70" t="s">
        <v>802</v>
      </c>
      <c r="C11" s="70" t="s">
        <v>803</v>
      </c>
      <c r="D11" s="68">
        <v>251</v>
      </c>
      <c r="E11" s="93" t="s">
        <v>804</v>
      </c>
      <c r="F11" s="12" t="s">
        <v>212</v>
      </c>
      <c r="G11" s="55">
        <f>H11</f>
        <v>26.86</v>
      </c>
      <c r="H11" s="46">
        <v>26.86</v>
      </c>
    </row>
    <row r="12" spans="1:8" ht="24.95" customHeight="1" x14ac:dyDescent="0.25">
      <c r="A12" s="20">
        <v>5</v>
      </c>
      <c r="B12" s="70" t="s">
        <v>832</v>
      </c>
      <c r="C12" s="70" t="s">
        <v>749</v>
      </c>
      <c r="D12" s="68">
        <v>279</v>
      </c>
      <c r="E12" s="93" t="s">
        <v>592</v>
      </c>
      <c r="F12" s="12" t="s">
        <v>67</v>
      </c>
      <c r="G12" s="55">
        <f>H12</f>
        <v>27.08</v>
      </c>
      <c r="H12" s="46">
        <v>27.08</v>
      </c>
    </row>
    <row r="13" spans="1:8" ht="24.95" customHeight="1" x14ac:dyDescent="0.25">
      <c r="A13" s="20">
        <v>6</v>
      </c>
      <c r="B13" s="70" t="s">
        <v>770</v>
      </c>
      <c r="C13" s="70" t="s">
        <v>771</v>
      </c>
      <c r="D13" s="68">
        <v>111</v>
      </c>
      <c r="E13" s="73">
        <v>210303</v>
      </c>
      <c r="F13" s="10" t="s">
        <v>166</v>
      </c>
      <c r="G13" s="55">
        <v>27.3</v>
      </c>
      <c r="H13" s="46">
        <v>27.23</v>
      </c>
    </row>
    <row r="14" spans="1:8" ht="24.95" customHeight="1" x14ac:dyDescent="0.25">
      <c r="A14" s="20">
        <v>7</v>
      </c>
      <c r="B14" s="70" t="s">
        <v>754</v>
      </c>
      <c r="C14" s="70" t="s">
        <v>755</v>
      </c>
      <c r="D14" s="68">
        <v>625</v>
      </c>
      <c r="E14" s="73" t="s">
        <v>756</v>
      </c>
      <c r="F14" s="12" t="s">
        <v>111</v>
      </c>
      <c r="G14" s="55">
        <f>H14</f>
        <v>27.57</v>
      </c>
      <c r="H14" s="46">
        <v>27.57</v>
      </c>
    </row>
    <row r="15" spans="1:8" ht="24.95" customHeight="1" x14ac:dyDescent="0.25">
      <c r="A15" s="20">
        <v>8</v>
      </c>
      <c r="B15" s="70" t="s">
        <v>774</v>
      </c>
      <c r="C15" s="70" t="s">
        <v>775</v>
      </c>
      <c r="D15" s="68">
        <v>162</v>
      </c>
      <c r="E15" s="73" t="s">
        <v>776</v>
      </c>
      <c r="F15" s="10" t="s">
        <v>191</v>
      </c>
      <c r="G15" s="55">
        <f>H15</f>
        <v>27.7</v>
      </c>
      <c r="H15" s="46">
        <v>27.7</v>
      </c>
    </row>
    <row r="16" spans="1:8" ht="24.95" customHeight="1" x14ac:dyDescent="0.25">
      <c r="A16" s="20">
        <v>9</v>
      </c>
      <c r="B16" s="70" t="s">
        <v>798</v>
      </c>
      <c r="C16" s="70" t="s">
        <v>799</v>
      </c>
      <c r="D16" s="68">
        <v>244</v>
      </c>
      <c r="E16" s="73" t="s">
        <v>691</v>
      </c>
      <c r="F16" s="12" t="s">
        <v>212</v>
      </c>
      <c r="G16" s="55">
        <v>27.8</v>
      </c>
      <c r="H16" s="46">
        <v>27.72</v>
      </c>
    </row>
    <row r="17" spans="1:8" ht="24.95" customHeight="1" x14ac:dyDescent="0.25">
      <c r="A17" s="20">
        <v>10</v>
      </c>
      <c r="B17" s="70" t="s">
        <v>788</v>
      </c>
      <c r="C17" s="70" t="s">
        <v>825</v>
      </c>
      <c r="D17" s="68">
        <v>154</v>
      </c>
      <c r="E17" s="74">
        <v>270403</v>
      </c>
      <c r="F17" s="10" t="s">
        <v>185</v>
      </c>
      <c r="G17" s="55">
        <f>H17</f>
        <v>27.76</v>
      </c>
      <c r="H17" s="46">
        <v>27.76</v>
      </c>
    </row>
    <row r="18" spans="1:8" ht="24.95" customHeight="1" x14ac:dyDescent="0.25">
      <c r="A18" s="20">
        <v>11</v>
      </c>
      <c r="B18" s="70" t="s">
        <v>779</v>
      </c>
      <c r="C18" s="70" t="s">
        <v>780</v>
      </c>
      <c r="D18" s="68">
        <v>165</v>
      </c>
      <c r="E18" s="73" t="s">
        <v>781</v>
      </c>
      <c r="F18" s="10" t="s">
        <v>191</v>
      </c>
      <c r="G18" s="55">
        <f>H18</f>
        <v>28</v>
      </c>
      <c r="H18" s="46">
        <v>28</v>
      </c>
    </row>
    <row r="19" spans="1:8" ht="24.95" customHeight="1" x14ac:dyDescent="0.25">
      <c r="A19" s="20">
        <v>12</v>
      </c>
      <c r="B19" s="70" t="s">
        <v>525</v>
      </c>
      <c r="C19" s="70" t="s">
        <v>839</v>
      </c>
      <c r="D19" s="68">
        <v>247</v>
      </c>
      <c r="E19" s="73" t="s">
        <v>840</v>
      </c>
      <c r="F19" s="12" t="s">
        <v>212</v>
      </c>
      <c r="G19" s="55">
        <f>H19</f>
        <v>28.29</v>
      </c>
      <c r="H19" s="46">
        <v>28.29</v>
      </c>
    </row>
    <row r="20" spans="1:8" ht="24.95" customHeight="1" x14ac:dyDescent="0.25">
      <c r="A20" s="20">
        <v>13</v>
      </c>
      <c r="B20" s="70" t="s">
        <v>392</v>
      </c>
      <c r="C20" s="70" t="s">
        <v>769</v>
      </c>
      <c r="D20" s="68">
        <v>110</v>
      </c>
      <c r="E20" s="73">
        <v>120603</v>
      </c>
      <c r="F20" s="10" t="s">
        <v>166</v>
      </c>
      <c r="G20" s="55">
        <v>28.7</v>
      </c>
      <c r="H20" s="46">
        <v>28.64</v>
      </c>
    </row>
    <row r="21" spans="1:8" ht="24.95" customHeight="1" x14ac:dyDescent="0.25">
      <c r="A21" s="20">
        <v>14</v>
      </c>
      <c r="B21" s="106" t="s">
        <v>795</v>
      </c>
      <c r="C21" s="70" t="s">
        <v>796</v>
      </c>
      <c r="D21" s="68">
        <v>189</v>
      </c>
      <c r="E21" s="73" t="s">
        <v>797</v>
      </c>
      <c r="F21" s="10" t="s">
        <v>198</v>
      </c>
      <c r="G21" s="55">
        <f t="shared" ref="G21:G28" si="0">H21</f>
        <v>29.2</v>
      </c>
      <c r="H21" s="46">
        <v>29.2</v>
      </c>
    </row>
    <row r="22" spans="1:8" ht="24.95" customHeight="1" x14ac:dyDescent="0.25">
      <c r="A22" s="20">
        <v>15</v>
      </c>
      <c r="B22" s="70" t="s">
        <v>722</v>
      </c>
      <c r="C22" s="70" t="s">
        <v>723</v>
      </c>
      <c r="D22" s="68">
        <v>319</v>
      </c>
      <c r="E22" s="74">
        <v>270404</v>
      </c>
      <c r="F22" s="11" t="s">
        <v>39</v>
      </c>
      <c r="G22" s="55">
        <f t="shared" si="0"/>
        <v>29.39</v>
      </c>
      <c r="H22" s="46">
        <v>29.39</v>
      </c>
    </row>
    <row r="23" spans="1:8" ht="24.95" customHeight="1" x14ac:dyDescent="0.25">
      <c r="A23" s="20">
        <v>16</v>
      </c>
      <c r="B23" s="70" t="s">
        <v>805</v>
      </c>
      <c r="C23" s="70" t="s">
        <v>806</v>
      </c>
      <c r="D23" s="68">
        <v>252</v>
      </c>
      <c r="E23" s="73" t="s">
        <v>807</v>
      </c>
      <c r="F23" s="12" t="s">
        <v>212</v>
      </c>
      <c r="G23" s="55">
        <f t="shared" si="0"/>
        <v>30.1</v>
      </c>
      <c r="H23" s="46">
        <v>30.1</v>
      </c>
    </row>
    <row r="24" spans="1:8" ht="24.95" customHeight="1" x14ac:dyDescent="0.25">
      <c r="A24" s="20">
        <v>17</v>
      </c>
      <c r="B24" s="70" t="s">
        <v>410</v>
      </c>
      <c r="C24" s="70" t="s">
        <v>828</v>
      </c>
      <c r="D24" s="68">
        <v>395</v>
      </c>
      <c r="E24" s="93" t="s">
        <v>858</v>
      </c>
      <c r="F24" s="12" t="s">
        <v>51</v>
      </c>
      <c r="G24" s="55">
        <f t="shared" si="0"/>
        <v>30.15</v>
      </c>
      <c r="H24" s="46">
        <v>30.15</v>
      </c>
    </row>
    <row r="25" spans="1:8" ht="24.95" customHeight="1" x14ac:dyDescent="0.25">
      <c r="A25" s="109" t="s">
        <v>917</v>
      </c>
      <c r="B25" s="11" t="s">
        <v>410</v>
      </c>
      <c r="C25" s="11" t="s">
        <v>330</v>
      </c>
      <c r="D25" s="1">
        <v>26</v>
      </c>
      <c r="E25" s="73" t="s">
        <v>762</v>
      </c>
      <c r="F25" s="11" t="s">
        <v>111</v>
      </c>
      <c r="G25" s="55">
        <f t="shared" si="0"/>
        <v>30.2</v>
      </c>
      <c r="H25" s="46">
        <v>30.2</v>
      </c>
    </row>
    <row r="26" spans="1:8" ht="24.95" customHeight="1" x14ac:dyDescent="0.25">
      <c r="A26" s="109" t="s">
        <v>917</v>
      </c>
      <c r="B26" s="70" t="s">
        <v>808</v>
      </c>
      <c r="C26" s="70" t="s">
        <v>809</v>
      </c>
      <c r="D26" s="68">
        <v>253</v>
      </c>
      <c r="E26" s="73" t="s">
        <v>582</v>
      </c>
      <c r="F26" s="12" t="s">
        <v>212</v>
      </c>
      <c r="G26" s="55">
        <f t="shared" si="0"/>
        <v>30.2</v>
      </c>
      <c r="H26" s="46">
        <v>30.2</v>
      </c>
    </row>
    <row r="27" spans="1:8" ht="24.95" customHeight="1" x14ac:dyDescent="0.25">
      <c r="A27" s="20">
        <v>20</v>
      </c>
      <c r="B27" s="11" t="s">
        <v>820</v>
      </c>
      <c r="C27" s="11" t="s">
        <v>821</v>
      </c>
      <c r="D27" s="1">
        <v>27</v>
      </c>
      <c r="E27" s="73" t="s">
        <v>822</v>
      </c>
      <c r="F27" s="11" t="s">
        <v>111</v>
      </c>
      <c r="G27" s="55">
        <f t="shared" si="0"/>
        <v>30.57</v>
      </c>
      <c r="H27" s="46">
        <v>30.57</v>
      </c>
    </row>
    <row r="28" spans="1:8" ht="24.95" customHeight="1" x14ac:dyDescent="0.25">
      <c r="A28" s="20">
        <v>21</v>
      </c>
      <c r="B28" s="70" t="s">
        <v>519</v>
      </c>
      <c r="C28" s="70" t="s">
        <v>823</v>
      </c>
      <c r="D28" s="68">
        <v>37</v>
      </c>
      <c r="E28" s="74">
        <v>280403</v>
      </c>
      <c r="F28" s="11" t="s">
        <v>137</v>
      </c>
      <c r="G28" s="55">
        <f t="shared" si="0"/>
        <v>30.6</v>
      </c>
      <c r="H28" s="46">
        <v>30.6</v>
      </c>
    </row>
    <row r="29" spans="1:8" ht="24.95" customHeight="1" x14ac:dyDescent="0.25">
      <c r="A29" s="20">
        <v>22</v>
      </c>
      <c r="B29" s="70" t="s">
        <v>392</v>
      </c>
      <c r="C29" s="70" t="s">
        <v>730</v>
      </c>
      <c r="D29" s="68">
        <v>351</v>
      </c>
      <c r="E29" s="73" t="s">
        <v>731</v>
      </c>
      <c r="F29" s="11" t="s">
        <v>30</v>
      </c>
      <c r="G29" s="55">
        <v>30.8</v>
      </c>
      <c r="H29" s="46">
        <v>30.73</v>
      </c>
    </row>
    <row r="30" spans="1:8" ht="24.95" customHeight="1" x14ac:dyDescent="0.25">
      <c r="A30" s="20">
        <v>23</v>
      </c>
      <c r="B30" s="70" t="s">
        <v>539</v>
      </c>
      <c r="C30" s="70" t="s">
        <v>841</v>
      </c>
      <c r="D30" s="68">
        <v>248</v>
      </c>
      <c r="E30" s="73" t="s">
        <v>801</v>
      </c>
      <c r="F30" s="12" t="s">
        <v>212</v>
      </c>
      <c r="G30" s="55">
        <f>H30</f>
        <v>31</v>
      </c>
      <c r="H30" s="46">
        <v>31</v>
      </c>
    </row>
    <row r="31" spans="1:8" ht="24.75" customHeight="1" x14ac:dyDescent="0.25">
      <c r="A31" s="109" t="s">
        <v>1104</v>
      </c>
      <c r="B31" s="12" t="s">
        <v>366</v>
      </c>
      <c r="C31" s="12" t="s">
        <v>724</v>
      </c>
      <c r="D31" s="1">
        <v>321</v>
      </c>
      <c r="E31" s="63" t="s">
        <v>725</v>
      </c>
      <c r="F31" s="11" t="s">
        <v>39</v>
      </c>
      <c r="G31" s="55">
        <f>H31</f>
        <v>31.51</v>
      </c>
      <c r="H31" s="46">
        <v>31.51</v>
      </c>
    </row>
    <row r="32" spans="1:8" ht="24.75" customHeight="1" x14ac:dyDescent="0.25">
      <c r="A32" s="109" t="s">
        <v>1104</v>
      </c>
      <c r="B32" s="70" t="s">
        <v>726</v>
      </c>
      <c r="C32" s="70" t="s">
        <v>727</v>
      </c>
      <c r="D32" s="68">
        <v>322</v>
      </c>
      <c r="E32" s="74">
        <v>150403</v>
      </c>
      <c r="F32" s="11" t="s">
        <v>39</v>
      </c>
      <c r="G32" s="55">
        <f>H32</f>
        <v>31.51</v>
      </c>
      <c r="H32" s="46">
        <v>31.51</v>
      </c>
    </row>
    <row r="33" spans="1:8" ht="24.75" customHeight="1" x14ac:dyDescent="0.25">
      <c r="A33" s="20">
        <v>26</v>
      </c>
      <c r="B33" s="70" t="s">
        <v>767</v>
      </c>
      <c r="C33" s="70" t="s">
        <v>768</v>
      </c>
      <c r="D33" s="68">
        <v>79</v>
      </c>
      <c r="E33" s="74">
        <v>2004</v>
      </c>
      <c r="F33" s="11" t="s">
        <v>148</v>
      </c>
      <c r="G33" s="55">
        <f>H33</f>
        <v>31.89</v>
      </c>
      <c r="H33" s="46">
        <v>31.89</v>
      </c>
    </row>
    <row r="34" spans="1:8" ht="24.75" customHeight="1" x14ac:dyDescent="0.25">
      <c r="A34" s="20">
        <v>27</v>
      </c>
      <c r="B34" s="70" t="s">
        <v>739</v>
      </c>
      <c r="C34" s="70" t="s">
        <v>740</v>
      </c>
      <c r="D34" s="68">
        <v>367</v>
      </c>
      <c r="E34" s="73" t="s">
        <v>741</v>
      </c>
      <c r="F34" s="11" t="s">
        <v>43</v>
      </c>
      <c r="G34" s="55">
        <v>32.200000000000003</v>
      </c>
      <c r="H34" s="46">
        <v>32.130000000000003</v>
      </c>
    </row>
    <row r="35" spans="1:8" ht="24.75" customHeight="1" x14ac:dyDescent="0.25">
      <c r="A35" s="20">
        <v>28</v>
      </c>
      <c r="B35" s="70" t="s">
        <v>829</v>
      </c>
      <c r="C35" s="70" t="s">
        <v>830</v>
      </c>
      <c r="D35" s="68">
        <v>276</v>
      </c>
      <c r="E35" s="73" t="s">
        <v>831</v>
      </c>
      <c r="F35" s="12" t="s">
        <v>67</v>
      </c>
      <c r="G35" s="55">
        <f>H35</f>
        <v>32.39</v>
      </c>
      <c r="H35" s="46">
        <v>32.39</v>
      </c>
    </row>
    <row r="36" spans="1:8" ht="24.75" customHeight="1" x14ac:dyDescent="0.25">
      <c r="A36" s="109" t="s">
        <v>1101</v>
      </c>
      <c r="B36" s="70" t="s">
        <v>842</v>
      </c>
      <c r="C36" s="70" t="s">
        <v>843</v>
      </c>
      <c r="D36" s="68">
        <v>250</v>
      </c>
      <c r="E36" s="73" t="s">
        <v>844</v>
      </c>
      <c r="F36" s="12" t="s">
        <v>212</v>
      </c>
      <c r="G36" s="55">
        <f>H36</f>
        <v>32.6</v>
      </c>
      <c r="H36" s="46">
        <v>32.6</v>
      </c>
    </row>
    <row r="37" spans="1:8" ht="24.75" customHeight="1" x14ac:dyDescent="0.25">
      <c r="A37" s="109" t="s">
        <v>1101</v>
      </c>
      <c r="B37" s="70" t="s">
        <v>407</v>
      </c>
      <c r="C37" s="70" t="s">
        <v>766</v>
      </c>
      <c r="D37" s="68">
        <v>76</v>
      </c>
      <c r="E37" s="74">
        <v>2004</v>
      </c>
      <c r="F37" s="11" t="s">
        <v>148</v>
      </c>
      <c r="G37" s="55">
        <f>H37</f>
        <v>32.6</v>
      </c>
      <c r="H37" s="46">
        <v>32.6</v>
      </c>
    </row>
    <row r="38" spans="1:8" ht="24.75" customHeight="1" x14ac:dyDescent="0.25">
      <c r="A38" s="20">
        <v>31</v>
      </c>
      <c r="B38" s="70" t="s">
        <v>748</v>
      </c>
      <c r="C38" s="70" t="s">
        <v>749</v>
      </c>
      <c r="D38" s="68">
        <v>277</v>
      </c>
      <c r="E38" s="73" t="s">
        <v>750</v>
      </c>
      <c r="F38" s="12" t="s">
        <v>67</v>
      </c>
      <c r="G38" s="55">
        <v>33.200000000000003</v>
      </c>
      <c r="H38" s="46">
        <v>33.130000000000003</v>
      </c>
    </row>
    <row r="39" spans="1:8" ht="24.75" customHeight="1" x14ac:dyDescent="0.25">
      <c r="A39" s="20">
        <v>32</v>
      </c>
      <c r="B39" s="70" t="s">
        <v>726</v>
      </c>
      <c r="C39" s="70" t="s">
        <v>355</v>
      </c>
      <c r="D39" s="68">
        <v>42</v>
      </c>
      <c r="E39" s="73" t="s">
        <v>824</v>
      </c>
      <c r="F39" s="11" t="s">
        <v>137</v>
      </c>
      <c r="G39" s="55">
        <f>H39</f>
        <v>33.36</v>
      </c>
      <c r="H39" s="46">
        <v>33.36</v>
      </c>
    </row>
    <row r="40" spans="1:8" ht="24.75" customHeight="1" x14ac:dyDescent="0.25">
      <c r="A40" s="20">
        <v>33</v>
      </c>
      <c r="B40" s="70" t="s">
        <v>343</v>
      </c>
      <c r="C40" s="70" t="s">
        <v>742</v>
      </c>
      <c r="D40" s="68">
        <v>370</v>
      </c>
      <c r="E40" s="74">
        <v>2004</v>
      </c>
      <c r="F40" s="11" t="s">
        <v>48</v>
      </c>
      <c r="G40" s="55">
        <v>34.799999999999997</v>
      </c>
      <c r="H40" s="46">
        <v>34.74</v>
      </c>
    </row>
    <row r="41" spans="1:8" ht="24.75" customHeight="1" x14ac:dyDescent="0.25">
      <c r="A41" s="20">
        <v>34</v>
      </c>
      <c r="B41" s="70" t="s">
        <v>511</v>
      </c>
      <c r="C41" s="70" t="s">
        <v>728</v>
      </c>
      <c r="D41" s="68">
        <v>336</v>
      </c>
      <c r="E41" s="73" t="s">
        <v>729</v>
      </c>
      <c r="F41" s="11" t="s">
        <v>39</v>
      </c>
      <c r="G41" s="55">
        <v>39.6</v>
      </c>
      <c r="H41" s="46">
        <v>39.54</v>
      </c>
    </row>
    <row r="42" spans="1:8" ht="24.75" customHeight="1" x14ac:dyDescent="0.25">
      <c r="A42" s="20" t="s">
        <v>810</v>
      </c>
      <c r="B42" s="70" t="s">
        <v>811</v>
      </c>
      <c r="C42" s="70" t="s">
        <v>812</v>
      </c>
      <c r="D42" s="68">
        <v>254</v>
      </c>
      <c r="E42" s="73" t="s">
        <v>813</v>
      </c>
      <c r="F42" s="12" t="s">
        <v>212</v>
      </c>
      <c r="G42" s="55">
        <f t="shared" ref="G42" si="1">H42</f>
        <v>27.26</v>
      </c>
      <c r="H42" s="46">
        <v>27.26</v>
      </c>
    </row>
  </sheetData>
  <sortState ref="A8:H49">
    <sortCondition ref="H8:H49"/>
  </sortState>
  <mergeCells count="6">
    <mergeCell ref="A3:G3"/>
    <mergeCell ref="A4:G4"/>
    <mergeCell ref="A6:G6"/>
    <mergeCell ref="A1:G1"/>
    <mergeCell ref="A2:G2"/>
    <mergeCell ref="A5:G5"/>
  </mergeCells>
  <pageMargins left="0.70866141732283472" right="0.28999999999999998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A8" sqref="A8"/>
    </sheetView>
  </sheetViews>
  <sheetFormatPr defaultRowHeight="24.75" customHeight="1" x14ac:dyDescent="0.25"/>
  <cols>
    <col min="1" max="1" width="6.140625" style="53" bestFit="1" customWidth="1"/>
    <col min="2" max="2" width="18.140625" style="52" customWidth="1"/>
    <col min="3" max="3" width="16.85546875" style="52" customWidth="1"/>
    <col min="4" max="4" width="5.7109375" style="53" customWidth="1"/>
    <col min="5" max="5" width="7.85546875" style="59" bestFit="1" customWidth="1"/>
    <col min="6" max="6" width="24.28515625" style="52" customWidth="1"/>
    <col min="7" max="7" width="9.7109375" style="52" customWidth="1"/>
    <col min="8" max="8" width="0" style="52" hidden="1" customWidth="1"/>
    <col min="9" max="16384" width="9.140625" style="52"/>
  </cols>
  <sheetData>
    <row r="1" spans="1:8" ht="18.75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12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45" t="s">
        <v>19</v>
      </c>
    </row>
    <row r="8" spans="1:8" ht="24.95" customHeight="1" x14ac:dyDescent="0.25">
      <c r="A8" s="20">
        <v>1</v>
      </c>
      <c r="B8" s="98" t="s">
        <v>834</v>
      </c>
      <c r="C8" s="70" t="s">
        <v>431</v>
      </c>
      <c r="D8" s="68">
        <v>66</v>
      </c>
      <c r="E8" s="79" t="s">
        <v>835</v>
      </c>
      <c r="F8" s="71" t="s">
        <v>148</v>
      </c>
      <c r="G8" s="63" t="s">
        <v>1081</v>
      </c>
      <c r="H8" s="64" t="s">
        <v>1071</v>
      </c>
    </row>
    <row r="9" spans="1:8" ht="24.95" customHeight="1" x14ac:dyDescent="0.25">
      <c r="A9" s="20">
        <v>2</v>
      </c>
      <c r="B9" s="70" t="s">
        <v>404</v>
      </c>
      <c r="C9" s="70" t="s">
        <v>732</v>
      </c>
      <c r="D9" s="68">
        <v>363</v>
      </c>
      <c r="E9" s="85" t="s">
        <v>568</v>
      </c>
      <c r="F9" s="72" t="s">
        <v>43</v>
      </c>
      <c r="G9" s="63" t="s">
        <v>1083</v>
      </c>
      <c r="H9" s="64" t="s">
        <v>1067</v>
      </c>
    </row>
    <row r="10" spans="1:8" ht="24.95" customHeight="1" x14ac:dyDescent="0.25">
      <c r="A10" s="20">
        <v>3</v>
      </c>
      <c r="B10" s="70" t="s">
        <v>476</v>
      </c>
      <c r="C10" s="70" t="s">
        <v>851</v>
      </c>
      <c r="D10" s="68">
        <v>164</v>
      </c>
      <c r="E10" s="74">
        <v>250603</v>
      </c>
      <c r="F10" s="71" t="s">
        <v>191</v>
      </c>
      <c r="G10" s="63" t="s">
        <v>1084</v>
      </c>
      <c r="H10" s="64" t="s">
        <v>1074</v>
      </c>
    </row>
    <row r="11" spans="1:8" ht="24.95" customHeight="1" x14ac:dyDescent="0.25">
      <c r="A11" s="20">
        <v>4</v>
      </c>
      <c r="B11" s="70" t="s">
        <v>453</v>
      </c>
      <c r="C11" s="70" t="s">
        <v>854</v>
      </c>
      <c r="D11" s="68">
        <v>167</v>
      </c>
      <c r="E11" s="74">
        <v>270103</v>
      </c>
      <c r="F11" s="71" t="s">
        <v>191</v>
      </c>
      <c r="G11" s="63" t="s">
        <v>1085</v>
      </c>
      <c r="H11" s="64" t="s">
        <v>1076</v>
      </c>
    </row>
    <row r="12" spans="1:8" ht="24.95" customHeight="1" x14ac:dyDescent="0.25">
      <c r="A12" s="20">
        <v>5</v>
      </c>
      <c r="B12" s="81" t="s">
        <v>836</v>
      </c>
      <c r="C12" s="81" t="s">
        <v>837</v>
      </c>
      <c r="D12" s="82">
        <v>86</v>
      </c>
      <c r="E12" s="73" t="s">
        <v>838</v>
      </c>
      <c r="F12" s="71" t="s">
        <v>166</v>
      </c>
      <c r="G12" s="63" t="s">
        <v>1086</v>
      </c>
      <c r="H12" s="64" t="s">
        <v>1073</v>
      </c>
    </row>
    <row r="13" spans="1:8" ht="24.95" customHeight="1" x14ac:dyDescent="0.25">
      <c r="A13" s="20">
        <v>6</v>
      </c>
      <c r="B13" s="70" t="s">
        <v>832</v>
      </c>
      <c r="C13" s="70" t="s">
        <v>749</v>
      </c>
      <c r="D13" s="68">
        <v>279</v>
      </c>
      <c r="E13" s="93" t="s">
        <v>592</v>
      </c>
      <c r="F13" s="12" t="s">
        <v>67</v>
      </c>
      <c r="G13" s="63" t="s">
        <v>1087</v>
      </c>
      <c r="H13" s="64" t="s">
        <v>1068</v>
      </c>
    </row>
    <row r="14" spans="1:8" ht="24.95" customHeight="1" x14ac:dyDescent="0.25">
      <c r="A14" s="20">
        <v>7</v>
      </c>
      <c r="B14" s="70" t="s">
        <v>848</v>
      </c>
      <c r="C14" s="70" t="s">
        <v>849</v>
      </c>
      <c r="D14" s="68">
        <v>85</v>
      </c>
      <c r="E14" s="73" t="s">
        <v>850</v>
      </c>
      <c r="F14" s="10" t="s">
        <v>166</v>
      </c>
      <c r="G14" s="63" t="s">
        <v>1088</v>
      </c>
      <c r="H14" s="64" t="s">
        <v>1072</v>
      </c>
    </row>
    <row r="15" spans="1:8" ht="24.95" customHeight="1" x14ac:dyDescent="0.25">
      <c r="A15" s="20">
        <v>8</v>
      </c>
      <c r="B15" s="70" t="s">
        <v>805</v>
      </c>
      <c r="C15" s="70" t="s">
        <v>806</v>
      </c>
      <c r="D15" s="68">
        <v>252</v>
      </c>
      <c r="E15" s="73" t="s">
        <v>807</v>
      </c>
      <c r="F15" s="12" t="s">
        <v>212</v>
      </c>
      <c r="G15" s="63" t="s">
        <v>1089</v>
      </c>
      <c r="H15" s="64" t="s">
        <v>1080</v>
      </c>
    </row>
    <row r="16" spans="1:8" ht="24.75" customHeight="1" x14ac:dyDescent="0.25">
      <c r="A16" s="20">
        <v>9</v>
      </c>
      <c r="B16" s="70" t="s">
        <v>539</v>
      </c>
      <c r="C16" s="70" t="s">
        <v>841</v>
      </c>
      <c r="D16" s="68">
        <v>248</v>
      </c>
      <c r="E16" s="73" t="s">
        <v>801</v>
      </c>
      <c r="F16" s="12" t="s">
        <v>212</v>
      </c>
      <c r="G16" s="63" t="s">
        <v>1090</v>
      </c>
      <c r="H16" s="64" t="s">
        <v>1078</v>
      </c>
    </row>
    <row r="17" spans="1:8" ht="24.75" customHeight="1" x14ac:dyDescent="0.25">
      <c r="A17" s="20">
        <v>10</v>
      </c>
      <c r="B17" s="70" t="s">
        <v>852</v>
      </c>
      <c r="C17" s="70" t="s">
        <v>853</v>
      </c>
      <c r="D17" s="68">
        <v>166</v>
      </c>
      <c r="E17" s="74">
        <v>180404</v>
      </c>
      <c r="F17" s="10" t="s">
        <v>191</v>
      </c>
      <c r="G17" s="63" t="s">
        <v>1091</v>
      </c>
      <c r="H17" s="64" t="s">
        <v>1075</v>
      </c>
    </row>
    <row r="18" spans="1:8" ht="24.75" customHeight="1" x14ac:dyDescent="0.25">
      <c r="A18" s="20">
        <v>11</v>
      </c>
      <c r="B18" s="70" t="s">
        <v>845</v>
      </c>
      <c r="C18" s="70" t="s">
        <v>846</v>
      </c>
      <c r="D18" s="68">
        <v>872</v>
      </c>
      <c r="E18" s="73" t="s">
        <v>847</v>
      </c>
      <c r="F18" s="11" t="s">
        <v>107</v>
      </c>
      <c r="G18" s="63" t="s">
        <v>1082</v>
      </c>
      <c r="H18" s="64" t="s">
        <v>1064</v>
      </c>
    </row>
    <row r="19" spans="1:8" ht="24.75" customHeight="1" x14ac:dyDescent="0.25">
      <c r="A19" s="20">
        <v>12</v>
      </c>
      <c r="B19" s="70" t="s">
        <v>751</v>
      </c>
      <c r="C19" s="70" t="s">
        <v>752</v>
      </c>
      <c r="D19" s="68">
        <v>281</v>
      </c>
      <c r="E19" s="73" t="s">
        <v>753</v>
      </c>
      <c r="F19" s="12" t="s">
        <v>67</v>
      </c>
      <c r="G19" s="63" t="s">
        <v>1092</v>
      </c>
      <c r="H19" s="64" t="s">
        <v>1069</v>
      </c>
    </row>
    <row r="20" spans="1:8" ht="24.75" customHeight="1" x14ac:dyDescent="0.25">
      <c r="A20" s="20">
        <v>13</v>
      </c>
      <c r="B20" s="70" t="s">
        <v>392</v>
      </c>
      <c r="C20" s="70" t="s">
        <v>730</v>
      </c>
      <c r="D20" s="68">
        <v>351</v>
      </c>
      <c r="E20" s="73" t="s">
        <v>731</v>
      </c>
      <c r="F20" s="11" t="s">
        <v>30</v>
      </c>
      <c r="G20" s="63" t="s">
        <v>1052</v>
      </c>
      <c r="H20" s="64" t="s">
        <v>1066</v>
      </c>
    </row>
    <row r="21" spans="1:8" ht="24.75" customHeight="1" x14ac:dyDescent="0.25">
      <c r="A21" s="20">
        <v>14</v>
      </c>
      <c r="B21" s="70" t="s">
        <v>453</v>
      </c>
      <c r="C21" s="70" t="s">
        <v>814</v>
      </c>
      <c r="D21" s="68">
        <v>873</v>
      </c>
      <c r="E21" s="73" t="s">
        <v>565</v>
      </c>
      <c r="F21" s="11" t="s">
        <v>107</v>
      </c>
      <c r="G21" s="63" t="s">
        <v>1093</v>
      </c>
      <c r="H21" s="64" t="s">
        <v>1065</v>
      </c>
    </row>
    <row r="22" spans="1:8" ht="24.75" customHeight="1" x14ac:dyDescent="0.25">
      <c r="A22" s="20">
        <v>15</v>
      </c>
      <c r="B22" s="70" t="s">
        <v>897</v>
      </c>
      <c r="C22" s="70" t="s">
        <v>934</v>
      </c>
      <c r="D22" s="68">
        <v>550</v>
      </c>
      <c r="E22" s="73" t="s">
        <v>592</v>
      </c>
      <c r="F22" s="72" t="s">
        <v>182</v>
      </c>
      <c r="G22" s="63" t="s">
        <v>1094</v>
      </c>
      <c r="H22" s="64" t="s">
        <v>1077</v>
      </c>
    </row>
    <row r="23" spans="1:8" ht="24.75" customHeight="1" x14ac:dyDescent="0.25">
      <c r="A23" s="20">
        <v>16</v>
      </c>
      <c r="B23" s="70" t="s">
        <v>842</v>
      </c>
      <c r="C23" s="70" t="s">
        <v>843</v>
      </c>
      <c r="D23" s="68">
        <v>250</v>
      </c>
      <c r="E23" s="73" t="s">
        <v>844</v>
      </c>
      <c r="F23" s="75" t="s">
        <v>212</v>
      </c>
      <c r="G23" s="63" t="s">
        <v>1095</v>
      </c>
      <c r="H23" s="64" t="s">
        <v>1079</v>
      </c>
    </row>
    <row r="24" spans="1:8" ht="24.75" customHeight="1" x14ac:dyDescent="0.25">
      <c r="A24" s="20">
        <v>17</v>
      </c>
      <c r="B24" s="70" t="s">
        <v>726</v>
      </c>
      <c r="C24" s="70" t="s">
        <v>355</v>
      </c>
      <c r="D24" s="68">
        <v>42</v>
      </c>
      <c r="E24" s="73" t="s">
        <v>824</v>
      </c>
      <c r="F24" s="72" t="s">
        <v>137</v>
      </c>
      <c r="G24" s="63" t="s">
        <v>1096</v>
      </c>
      <c r="H24" s="64" t="s">
        <v>1070</v>
      </c>
    </row>
  </sheetData>
  <sortState ref="A8:H26">
    <sortCondition ref="H8:H26"/>
  </sortState>
  <mergeCells count="6">
    <mergeCell ref="A4:G4"/>
    <mergeCell ref="A6:G6"/>
    <mergeCell ref="A1:G1"/>
    <mergeCell ref="A2:G2"/>
    <mergeCell ref="A3:G3"/>
    <mergeCell ref="A5:G5"/>
  </mergeCells>
  <pageMargins left="0.70866141732283472" right="0.28000000000000003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3"/>
  <sheetViews>
    <sheetView workbookViewId="0">
      <selection activeCell="F16" sqref="F16"/>
    </sheetView>
  </sheetViews>
  <sheetFormatPr defaultRowHeight="24.75" customHeight="1" x14ac:dyDescent="0.25"/>
  <cols>
    <col min="1" max="1" width="6.140625" style="49" bestFit="1" customWidth="1"/>
    <col min="2" max="2" width="18" style="6" customWidth="1"/>
    <col min="3" max="3" width="15.7109375" style="6" customWidth="1"/>
    <col min="4" max="4" width="7.7109375" style="33" customWidth="1"/>
    <col min="5" max="5" width="7.85546875" style="122" bestFit="1" customWidth="1"/>
    <col min="6" max="6" width="23.140625" style="35" customWidth="1"/>
    <col min="7" max="11" width="8.7109375" style="6" customWidth="1"/>
    <col min="12" max="12" width="10.7109375" style="6" customWidth="1"/>
    <col min="13" max="254" width="9.140625" style="6"/>
    <col min="255" max="255" width="5.140625" style="6" customWidth="1"/>
    <col min="256" max="256" width="13.7109375" style="6" bestFit="1" customWidth="1"/>
    <col min="257" max="257" width="14.7109375" style="6" bestFit="1" customWidth="1"/>
    <col min="258" max="258" width="4.42578125" style="6" bestFit="1" customWidth="1"/>
    <col min="259" max="259" width="5" style="6" bestFit="1" customWidth="1"/>
    <col min="260" max="260" width="15.7109375" style="6" bestFit="1" customWidth="1"/>
    <col min="261" max="266" width="9.85546875" style="6" customWidth="1"/>
    <col min="267" max="510" width="9.140625" style="6"/>
    <col min="511" max="511" width="5.140625" style="6" customWidth="1"/>
    <col min="512" max="512" width="13.7109375" style="6" bestFit="1" customWidth="1"/>
    <col min="513" max="513" width="14.7109375" style="6" bestFit="1" customWidth="1"/>
    <col min="514" max="514" width="4.42578125" style="6" bestFit="1" customWidth="1"/>
    <col min="515" max="515" width="5" style="6" bestFit="1" customWidth="1"/>
    <col min="516" max="516" width="15.7109375" style="6" bestFit="1" customWidth="1"/>
    <col min="517" max="522" width="9.85546875" style="6" customWidth="1"/>
    <col min="523" max="766" width="9.140625" style="6"/>
    <col min="767" max="767" width="5.140625" style="6" customWidth="1"/>
    <col min="768" max="768" width="13.7109375" style="6" bestFit="1" customWidth="1"/>
    <col min="769" max="769" width="14.7109375" style="6" bestFit="1" customWidth="1"/>
    <col min="770" max="770" width="4.42578125" style="6" bestFit="1" customWidth="1"/>
    <col min="771" max="771" width="5" style="6" bestFit="1" customWidth="1"/>
    <col min="772" max="772" width="15.7109375" style="6" bestFit="1" customWidth="1"/>
    <col min="773" max="778" width="9.85546875" style="6" customWidth="1"/>
    <col min="779" max="1022" width="9.140625" style="6"/>
    <col min="1023" max="1023" width="5.140625" style="6" customWidth="1"/>
    <col min="1024" max="1024" width="13.7109375" style="6" bestFit="1" customWidth="1"/>
    <col min="1025" max="1025" width="14.7109375" style="6" bestFit="1" customWidth="1"/>
    <col min="1026" max="1026" width="4.42578125" style="6" bestFit="1" customWidth="1"/>
    <col min="1027" max="1027" width="5" style="6" bestFit="1" customWidth="1"/>
    <col min="1028" max="1028" width="15.7109375" style="6" bestFit="1" customWidth="1"/>
    <col min="1029" max="1034" width="9.85546875" style="6" customWidth="1"/>
    <col min="1035" max="1278" width="9.140625" style="6"/>
    <col min="1279" max="1279" width="5.140625" style="6" customWidth="1"/>
    <col min="1280" max="1280" width="13.7109375" style="6" bestFit="1" customWidth="1"/>
    <col min="1281" max="1281" width="14.7109375" style="6" bestFit="1" customWidth="1"/>
    <col min="1282" max="1282" width="4.42578125" style="6" bestFit="1" customWidth="1"/>
    <col min="1283" max="1283" width="5" style="6" bestFit="1" customWidth="1"/>
    <col min="1284" max="1284" width="15.7109375" style="6" bestFit="1" customWidth="1"/>
    <col min="1285" max="1290" width="9.85546875" style="6" customWidth="1"/>
    <col min="1291" max="1534" width="9.140625" style="6"/>
    <col min="1535" max="1535" width="5.140625" style="6" customWidth="1"/>
    <col min="1536" max="1536" width="13.7109375" style="6" bestFit="1" customWidth="1"/>
    <col min="1537" max="1537" width="14.7109375" style="6" bestFit="1" customWidth="1"/>
    <col min="1538" max="1538" width="4.42578125" style="6" bestFit="1" customWidth="1"/>
    <col min="1539" max="1539" width="5" style="6" bestFit="1" customWidth="1"/>
    <col min="1540" max="1540" width="15.7109375" style="6" bestFit="1" customWidth="1"/>
    <col min="1541" max="1546" width="9.85546875" style="6" customWidth="1"/>
    <col min="1547" max="1790" width="9.140625" style="6"/>
    <col min="1791" max="1791" width="5.140625" style="6" customWidth="1"/>
    <col min="1792" max="1792" width="13.7109375" style="6" bestFit="1" customWidth="1"/>
    <col min="1793" max="1793" width="14.7109375" style="6" bestFit="1" customWidth="1"/>
    <col min="1794" max="1794" width="4.42578125" style="6" bestFit="1" customWidth="1"/>
    <col min="1795" max="1795" width="5" style="6" bestFit="1" customWidth="1"/>
    <col min="1796" max="1796" width="15.7109375" style="6" bestFit="1" customWidth="1"/>
    <col min="1797" max="1802" width="9.85546875" style="6" customWidth="1"/>
    <col min="1803" max="2046" width="9.140625" style="6"/>
    <col min="2047" max="2047" width="5.140625" style="6" customWidth="1"/>
    <col min="2048" max="2048" width="13.7109375" style="6" bestFit="1" customWidth="1"/>
    <col min="2049" max="2049" width="14.7109375" style="6" bestFit="1" customWidth="1"/>
    <col min="2050" max="2050" width="4.42578125" style="6" bestFit="1" customWidth="1"/>
    <col min="2051" max="2051" width="5" style="6" bestFit="1" customWidth="1"/>
    <col min="2052" max="2052" width="15.7109375" style="6" bestFit="1" customWidth="1"/>
    <col min="2053" max="2058" width="9.85546875" style="6" customWidth="1"/>
    <col min="2059" max="2302" width="9.140625" style="6"/>
    <col min="2303" max="2303" width="5.140625" style="6" customWidth="1"/>
    <col min="2304" max="2304" width="13.7109375" style="6" bestFit="1" customWidth="1"/>
    <col min="2305" max="2305" width="14.7109375" style="6" bestFit="1" customWidth="1"/>
    <col min="2306" max="2306" width="4.42578125" style="6" bestFit="1" customWidth="1"/>
    <col min="2307" max="2307" width="5" style="6" bestFit="1" customWidth="1"/>
    <col min="2308" max="2308" width="15.7109375" style="6" bestFit="1" customWidth="1"/>
    <col min="2309" max="2314" width="9.85546875" style="6" customWidth="1"/>
    <col min="2315" max="2558" width="9.140625" style="6"/>
    <col min="2559" max="2559" width="5.140625" style="6" customWidth="1"/>
    <col min="2560" max="2560" width="13.7109375" style="6" bestFit="1" customWidth="1"/>
    <col min="2561" max="2561" width="14.7109375" style="6" bestFit="1" customWidth="1"/>
    <col min="2562" max="2562" width="4.42578125" style="6" bestFit="1" customWidth="1"/>
    <col min="2563" max="2563" width="5" style="6" bestFit="1" customWidth="1"/>
    <col min="2564" max="2564" width="15.7109375" style="6" bestFit="1" customWidth="1"/>
    <col min="2565" max="2570" width="9.85546875" style="6" customWidth="1"/>
    <col min="2571" max="2814" width="9.140625" style="6"/>
    <col min="2815" max="2815" width="5.140625" style="6" customWidth="1"/>
    <col min="2816" max="2816" width="13.7109375" style="6" bestFit="1" customWidth="1"/>
    <col min="2817" max="2817" width="14.7109375" style="6" bestFit="1" customWidth="1"/>
    <col min="2818" max="2818" width="4.42578125" style="6" bestFit="1" customWidth="1"/>
    <col min="2819" max="2819" width="5" style="6" bestFit="1" customWidth="1"/>
    <col min="2820" max="2820" width="15.7109375" style="6" bestFit="1" customWidth="1"/>
    <col min="2821" max="2826" width="9.85546875" style="6" customWidth="1"/>
    <col min="2827" max="3070" width="9.140625" style="6"/>
    <col min="3071" max="3071" width="5.140625" style="6" customWidth="1"/>
    <col min="3072" max="3072" width="13.7109375" style="6" bestFit="1" customWidth="1"/>
    <col min="3073" max="3073" width="14.7109375" style="6" bestFit="1" customWidth="1"/>
    <col min="3074" max="3074" width="4.42578125" style="6" bestFit="1" customWidth="1"/>
    <col min="3075" max="3075" width="5" style="6" bestFit="1" customWidth="1"/>
    <col min="3076" max="3076" width="15.7109375" style="6" bestFit="1" customWidth="1"/>
    <col min="3077" max="3082" width="9.85546875" style="6" customWidth="1"/>
    <col min="3083" max="3326" width="9.140625" style="6"/>
    <col min="3327" max="3327" width="5.140625" style="6" customWidth="1"/>
    <col min="3328" max="3328" width="13.7109375" style="6" bestFit="1" customWidth="1"/>
    <col min="3329" max="3329" width="14.7109375" style="6" bestFit="1" customWidth="1"/>
    <col min="3330" max="3330" width="4.42578125" style="6" bestFit="1" customWidth="1"/>
    <col min="3331" max="3331" width="5" style="6" bestFit="1" customWidth="1"/>
    <col min="3332" max="3332" width="15.7109375" style="6" bestFit="1" customWidth="1"/>
    <col min="3333" max="3338" width="9.85546875" style="6" customWidth="1"/>
    <col min="3339" max="3582" width="9.140625" style="6"/>
    <col min="3583" max="3583" width="5.140625" style="6" customWidth="1"/>
    <col min="3584" max="3584" width="13.7109375" style="6" bestFit="1" customWidth="1"/>
    <col min="3585" max="3585" width="14.7109375" style="6" bestFit="1" customWidth="1"/>
    <col min="3586" max="3586" width="4.42578125" style="6" bestFit="1" customWidth="1"/>
    <col min="3587" max="3587" width="5" style="6" bestFit="1" customWidth="1"/>
    <col min="3588" max="3588" width="15.7109375" style="6" bestFit="1" customWidth="1"/>
    <col min="3589" max="3594" width="9.85546875" style="6" customWidth="1"/>
    <col min="3595" max="3838" width="9.140625" style="6"/>
    <col min="3839" max="3839" width="5.140625" style="6" customWidth="1"/>
    <col min="3840" max="3840" width="13.7109375" style="6" bestFit="1" customWidth="1"/>
    <col min="3841" max="3841" width="14.7109375" style="6" bestFit="1" customWidth="1"/>
    <col min="3842" max="3842" width="4.42578125" style="6" bestFit="1" customWidth="1"/>
    <col min="3843" max="3843" width="5" style="6" bestFit="1" customWidth="1"/>
    <col min="3844" max="3844" width="15.7109375" style="6" bestFit="1" customWidth="1"/>
    <col min="3845" max="3850" width="9.85546875" style="6" customWidth="1"/>
    <col min="3851" max="4094" width="9.140625" style="6"/>
    <col min="4095" max="4095" width="5.140625" style="6" customWidth="1"/>
    <col min="4096" max="4096" width="13.7109375" style="6" bestFit="1" customWidth="1"/>
    <col min="4097" max="4097" width="14.7109375" style="6" bestFit="1" customWidth="1"/>
    <col min="4098" max="4098" width="4.42578125" style="6" bestFit="1" customWidth="1"/>
    <col min="4099" max="4099" width="5" style="6" bestFit="1" customWidth="1"/>
    <col min="4100" max="4100" width="15.7109375" style="6" bestFit="1" customWidth="1"/>
    <col min="4101" max="4106" width="9.85546875" style="6" customWidth="1"/>
    <col min="4107" max="4350" width="9.140625" style="6"/>
    <col min="4351" max="4351" width="5.140625" style="6" customWidth="1"/>
    <col min="4352" max="4352" width="13.7109375" style="6" bestFit="1" customWidth="1"/>
    <col min="4353" max="4353" width="14.7109375" style="6" bestFit="1" customWidth="1"/>
    <col min="4354" max="4354" width="4.42578125" style="6" bestFit="1" customWidth="1"/>
    <col min="4355" max="4355" width="5" style="6" bestFit="1" customWidth="1"/>
    <col min="4356" max="4356" width="15.7109375" style="6" bestFit="1" customWidth="1"/>
    <col min="4357" max="4362" width="9.85546875" style="6" customWidth="1"/>
    <col min="4363" max="4606" width="9.140625" style="6"/>
    <col min="4607" max="4607" width="5.140625" style="6" customWidth="1"/>
    <col min="4608" max="4608" width="13.7109375" style="6" bestFit="1" customWidth="1"/>
    <col min="4609" max="4609" width="14.7109375" style="6" bestFit="1" customWidth="1"/>
    <col min="4610" max="4610" width="4.42578125" style="6" bestFit="1" customWidth="1"/>
    <col min="4611" max="4611" width="5" style="6" bestFit="1" customWidth="1"/>
    <col min="4612" max="4612" width="15.7109375" style="6" bestFit="1" customWidth="1"/>
    <col min="4613" max="4618" width="9.85546875" style="6" customWidth="1"/>
    <col min="4619" max="4862" width="9.140625" style="6"/>
    <col min="4863" max="4863" width="5.140625" style="6" customWidth="1"/>
    <col min="4864" max="4864" width="13.7109375" style="6" bestFit="1" customWidth="1"/>
    <col min="4865" max="4865" width="14.7109375" style="6" bestFit="1" customWidth="1"/>
    <col min="4866" max="4866" width="4.42578125" style="6" bestFit="1" customWidth="1"/>
    <col min="4867" max="4867" width="5" style="6" bestFit="1" customWidth="1"/>
    <col min="4868" max="4868" width="15.7109375" style="6" bestFit="1" customWidth="1"/>
    <col min="4869" max="4874" width="9.85546875" style="6" customWidth="1"/>
    <col min="4875" max="5118" width="9.140625" style="6"/>
    <col min="5119" max="5119" width="5.140625" style="6" customWidth="1"/>
    <col min="5120" max="5120" width="13.7109375" style="6" bestFit="1" customWidth="1"/>
    <col min="5121" max="5121" width="14.7109375" style="6" bestFit="1" customWidth="1"/>
    <col min="5122" max="5122" width="4.42578125" style="6" bestFit="1" customWidth="1"/>
    <col min="5123" max="5123" width="5" style="6" bestFit="1" customWidth="1"/>
    <col min="5124" max="5124" width="15.7109375" style="6" bestFit="1" customWidth="1"/>
    <col min="5125" max="5130" width="9.85546875" style="6" customWidth="1"/>
    <col min="5131" max="5374" width="9.140625" style="6"/>
    <col min="5375" max="5375" width="5.140625" style="6" customWidth="1"/>
    <col min="5376" max="5376" width="13.7109375" style="6" bestFit="1" customWidth="1"/>
    <col min="5377" max="5377" width="14.7109375" style="6" bestFit="1" customWidth="1"/>
    <col min="5378" max="5378" width="4.42578125" style="6" bestFit="1" customWidth="1"/>
    <col min="5379" max="5379" width="5" style="6" bestFit="1" customWidth="1"/>
    <col min="5380" max="5380" width="15.7109375" style="6" bestFit="1" customWidth="1"/>
    <col min="5381" max="5386" width="9.85546875" style="6" customWidth="1"/>
    <col min="5387" max="5630" width="9.140625" style="6"/>
    <col min="5631" max="5631" width="5.140625" style="6" customWidth="1"/>
    <col min="5632" max="5632" width="13.7109375" style="6" bestFit="1" customWidth="1"/>
    <col min="5633" max="5633" width="14.7109375" style="6" bestFit="1" customWidth="1"/>
    <col min="5634" max="5634" width="4.42578125" style="6" bestFit="1" customWidth="1"/>
    <col min="5635" max="5635" width="5" style="6" bestFit="1" customWidth="1"/>
    <col min="5636" max="5636" width="15.7109375" style="6" bestFit="1" customWidth="1"/>
    <col min="5637" max="5642" width="9.85546875" style="6" customWidth="1"/>
    <col min="5643" max="5886" width="9.140625" style="6"/>
    <col min="5887" max="5887" width="5.140625" style="6" customWidth="1"/>
    <col min="5888" max="5888" width="13.7109375" style="6" bestFit="1" customWidth="1"/>
    <col min="5889" max="5889" width="14.7109375" style="6" bestFit="1" customWidth="1"/>
    <col min="5890" max="5890" width="4.42578125" style="6" bestFit="1" customWidth="1"/>
    <col min="5891" max="5891" width="5" style="6" bestFit="1" customWidth="1"/>
    <col min="5892" max="5892" width="15.7109375" style="6" bestFit="1" customWidth="1"/>
    <col min="5893" max="5898" width="9.85546875" style="6" customWidth="1"/>
    <col min="5899" max="6142" width="9.140625" style="6"/>
    <col min="6143" max="6143" width="5.140625" style="6" customWidth="1"/>
    <col min="6144" max="6144" width="13.7109375" style="6" bestFit="1" customWidth="1"/>
    <col min="6145" max="6145" width="14.7109375" style="6" bestFit="1" customWidth="1"/>
    <col min="6146" max="6146" width="4.42578125" style="6" bestFit="1" customWidth="1"/>
    <col min="6147" max="6147" width="5" style="6" bestFit="1" customWidth="1"/>
    <col min="6148" max="6148" width="15.7109375" style="6" bestFit="1" customWidth="1"/>
    <col min="6149" max="6154" width="9.85546875" style="6" customWidth="1"/>
    <col min="6155" max="6398" width="9.140625" style="6"/>
    <col min="6399" max="6399" width="5.140625" style="6" customWidth="1"/>
    <col min="6400" max="6400" width="13.7109375" style="6" bestFit="1" customWidth="1"/>
    <col min="6401" max="6401" width="14.7109375" style="6" bestFit="1" customWidth="1"/>
    <col min="6402" max="6402" width="4.42578125" style="6" bestFit="1" customWidth="1"/>
    <col min="6403" max="6403" width="5" style="6" bestFit="1" customWidth="1"/>
    <col min="6404" max="6404" width="15.7109375" style="6" bestFit="1" customWidth="1"/>
    <col min="6405" max="6410" width="9.85546875" style="6" customWidth="1"/>
    <col min="6411" max="6654" width="9.140625" style="6"/>
    <col min="6655" max="6655" width="5.140625" style="6" customWidth="1"/>
    <col min="6656" max="6656" width="13.7109375" style="6" bestFit="1" customWidth="1"/>
    <col min="6657" max="6657" width="14.7109375" style="6" bestFit="1" customWidth="1"/>
    <col min="6658" max="6658" width="4.42578125" style="6" bestFit="1" customWidth="1"/>
    <col min="6659" max="6659" width="5" style="6" bestFit="1" customWidth="1"/>
    <col min="6660" max="6660" width="15.7109375" style="6" bestFit="1" customWidth="1"/>
    <col min="6661" max="6666" width="9.85546875" style="6" customWidth="1"/>
    <col min="6667" max="6910" width="9.140625" style="6"/>
    <col min="6911" max="6911" width="5.140625" style="6" customWidth="1"/>
    <col min="6912" max="6912" width="13.7109375" style="6" bestFit="1" customWidth="1"/>
    <col min="6913" max="6913" width="14.7109375" style="6" bestFit="1" customWidth="1"/>
    <col min="6914" max="6914" width="4.42578125" style="6" bestFit="1" customWidth="1"/>
    <col min="6915" max="6915" width="5" style="6" bestFit="1" customWidth="1"/>
    <col min="6916" max="6916" width="15.7109375" style="6" bestFit="1" customWidth="1"/>
    <col min="6917" max="6922" width="9.85546875" style="6" customWidth="1"/>
    <col min="6923" max="7166" width="9.140625" style="6"/>
    <col min="7167" max="7167" width="5.140625" style="6" customWidth="1"/>
    <col min="7168" max="7168" width="13.7109375" style="6" bestFit="1" customWidth="1"/>
    <col min="7169" max="7169" width="14.7109375" style="6" bestFit="1" customWidth="1"/>
    <col min="7170" max="7170" width="4.42578125" style="6" bestFit="1" customWidth="1"/>
    <col min="7171" max="7171" width="5" style="6" bestFit="1" customWidth="1"/>
    <col min="7172" max="7172" width="15.7109375" style="6" bestFit="1" customWidth="1"/>
    <col min="7173" max="7178" width="9.85546875" style="6" customWidth="1"/>
    <col min="7179" max="7422" width="9.140625" style="6"/>
    <col min="7423" max="7423" width="5.140625" style="6" customWidth="1"/>
    <col min="7424" max="7424" width="13.7109375" style="6" bestFit="1" customWidth="1"/>
    <col min="7425" max="7425" width="14.7109375" style="6" bestFit="1" customWidth="1"/>
    <col min="7426" max="7426" width="4.42578125" style="6" bestFit="1" customWidth="1"/>
    <col min="7427" max="7427" width="5" style="6" bestFit="1" customWidth="1"/>
    <col min="7428" max="7428" width="15.7109375" style="6" bestFit="1" customWidth="1"/>
    <col min="7429" max="7434" width="9.85546875" style="6" customWidth="1"/>
    <col min="7435" max="7678" width="9.140625" style="6"/>
    <col min="7679" max="7679" width="5.140625" style="6" customWidth="1"/>
    <col min="7680" max="7680" width="13.7109375" style="6" bestFit="1" customWidth="1"/>
    <col min="7681" max="7681" width="14.7109375" style="6" bestFit="1" customWidth="1"/>
    <col min="7682" max="7682" width="4.42578125" style="6" bestFit="1" customWidth="1"/>
    <col min="7683" max="7683" width="5" style="6" bestFit="1" customWidth="1"/>
    <col min="7684" max="7684" width="15.7109375" style="6" bestFit="1" customWidth="1"/>
    <col min="7685" max="7690" width="9.85546875" style="6" customWidth="1"/>
    <col min="7691" max="7934" width="9.140625" style="6"/>
    <col min="7935" max="7935" width="5.140625" style="6" customWidth="1"/>
    <col min="7936" max="7936" width="13.7109375" style="6" bestFit="1" customWidth="1"/>
    <col min="7937" max="7937" width="14.7109375" style="6" bestFit="1" customWidth="1"/>
    <col min="7938" max="7938" width="4.42578125" style="6" bestFit="1" customWidth="1"/>
    <col min="7939" max="7939" width="5" style="6" bestFit="1" customWidth="1"/>
    <col min="7940" max="7940" width="15.7109375" style="6" bestFit="1" customWidth="1"/>
    <col min="7941" max="7946" width="9.85546875" style="6" customWidth="1"/>
    <col min="7947" max="8190" width="9.140625" style="6"/>
    <col min="8191" max="8191" width="5.140625" style="6" customWidth="1"/>
    <col min="8192" max="8192" width="13.7109375" style="6" bestFit="1" customWidth="1"/>
    <col min="8193" max="8193" width="14.7109375" style="6" bestFit="1" customWidth="1"/>
    <col min="8194" max="8194" width="4.42578125" style="6" bestFit="1" customWidth="1"/>
    <col min="8195" max="8195" width="5" style="6" bestFit="1" customWidth="1"/>
    <col min="8196" max="8196" width="15.7109375" style="6" bestFit="1" customWidth="1"/>
    <col min="8197" max="8202" width="9.85546875" style="6" customWidth="1"/>
    <col min="8203" max="8446" width="9.140625" style="6"/>
    <col min="8447" max="8447" width="5.140625" style="6" customWidth="1"/>
    <col min="8448" max="8448" width="13.7109375" style="6" bestFit="1" customWidth="1"/>
    <col min="8449" max="8449" width="14.7109375" style="6" bestFit="1" customWidth="1"/>
    <col min="8450" max="8450" width="4.42578125" style="6" bestFit="1" customWidth="1"/>
    <col min="8451" max="8451" width="5" style="6" bestFit="1" customWidth="1"/>
    <col min="8452" max="8452" width="15.7109375" style="6" bestFit="1" customWidth="1"/>
    <col min="8453" max="8458" width="9.85546875" style="6" customWidth="1"/>
    <col min="8459" max="8702" width="9.140625" style="6"/>
    <col min="8703" max="8703" width="5.140625" style="6" customWidth="1"/>
    <col min="8704" max="8704" width="13.7109375" style="6" bestFit="1" customWidth="1"/>
    <col min="8705" max="8705" width="14.7109375" style="6" bestFit="1" customWidth="1"/>
    <col min="8706" max="8706" width="4.42578125" style="6" bestFit="1" customWidth="1"/>
    <col min="8707" max="8707" width="5" style="6" bestFit="1" customWidth="1"/>
    <col min="8708" max="8708" width="15.7109375" style="6" bestFit="1" customWidth="1"/>
    <col min="8709" max="8714" width="9.85546875" style="6" customWidth="1"/>
    <col min="8715" max="8958" width="9.140625" style="6"/>
    <col min="8959" max="8959" width="5.140625" style="6" customWidth="1"/>
    <col min="8960" max="8960" width="13.7109375" style="6" bestFit="1" customWidth="1"/>
    <col min="8961" max="8961" width="14.7109375" style="6" bestFit="1" customWidth="1"/>
    <col min="8962" max="8962" width="4.42578125" style="6" bestFit="1" customWidth="1"/>
    <col min="8963" max="8963" width="5" style="6" bestFit="1" customWidth="1"/>
    <col min="8964" max="8964" width="15.7109375" style="6" bestFit="1" customWidth="1"/>
    <col min="8965" max="8970" width="9.85546875" style="6" customWidth="1"/>
    <col min="8971" max="9214" width="9.140625" style="6"/>
    <col min="9215" max="9215" width="5.140625" style="6" customWidth="1"/>
    <col min="9216" max="9216" width="13.7109375" style="6" bestFit="1" customWidth="1"/>
    <col min="9217" max="9217" width="14.7109375" style="6" bestFit="1" customWidth="1"/>
    <col min="9218" max="9218" width="4.42578125" style="6" bestFit="1" customWidth="1"/>
    <col min="9219" max="9219" width="5" style="6" bestFit="1" customWidth="1"/>
    <col min="9220" max="9220" width="15.7109375" style="6" bestFit="1" customWidth="1"/>
    <col min="9221" max="9226" width="9.85546875" style="6" customWidth="1"/>
    <col min="9227" max="9470" width="9.140625" style="6"/>
    <col min="9471" max="9471" width="5.140625" style="6" customWidth="1"/>
    <col min="9472" max="9472" width="13.7109375" style="6" bestFit="1" customWidth="1"/>
    <col min="9473" max="9473" width="14.7109375" style="6" bestFit="1" customWidth="1"/>
    <col min="9474" max="9474" width="4.42578125" style="6" bestFit="1" customWidth="1"/>
    <col min="9475" max="9475" width="5" style="6" bestFit="1" customWidth="1"/>
    <col min="9476" max="9476" width="15.7109375" style="6" bestFit="1" customWidth="1"/>
    <col min="9477" max="9482" width="9.85546875" style="6" customWidth="1"/>
    <col min="9483" max="9726" width="9.140625" style="6"/>
    <col min="9727" max="9727" width="5.140625" style="6" customWidth="1"/>
    <col min="9728" max="9728" width="13.7109375" style="6" bestFit="1" customWidth="1"/>
    <col min="9729" max="9729" width="14.7109375" style="6" bestFit="1" customWidth="1"/>
    <col min="9730" max="9730" width="4.42578125" style="6" bestFit="1" customWidth="1"/>
    <col min="9731" max="9731" width="5" style="6" bestFit="1" customWidth="1"/>
    <col min="9732" max="9732" width="15.7109375" style="6" bestFit="1" customWidth="1"/>
    <col min="9733" max="9738" width="9.85546875" style="6" customWidth="1"/>
    <col min="9739" max="9982" width="9.140625" style="6"/>
    <col min="9983" max="9983" width="5.140625" style="6" customWidth="1"/>
    <col min="9984" max="9984" width="13.7109375" style="6" bestFit="1" customWidth="1"/>
    <col min="9985" max="9985" width="14.7109375" style="6" bestFit="1" customWidth="1"/>
    <col min="9986" max="9986" width="4.42578125" style="6" bestFit="1" customWidth="1"/>
    <col min="9987" max="9987" width="5" style="6" bestFit="1" customWidth="1"/>
    <col min="9988" max="9988" width="15.7109375" style="6" bestFit="1" customWidth="1"/>
    <col min="9989" max="9994" width="9.85546875" style="6" customWidth="1"/>
    <col min="9995" max="10238" width="9.140625" style="6"/>
    <col min="10239" max="10239" width="5.140625" style="6" customWidth="1"/>
    <col min="10240" max="10240" width="13.7109375" style="6" bestFit="1" customWidth="1"/>
    <col min="10241" max="10241" width="14.7109375" style="6" bestFit="1" customWidth="1"/>
    <col min="10242" max="10242" width="4.42578125" style="6" bestFit="1" customWidth="1"/>
    <col min="10243" max="10243" width="5" style="6" bestFit="1" customWidth="1"/>
    <col min="10244" max="10244" width="15.7109375" style="6" bestFit="1" customWidth="1"/>
    <col min="10245" max="10250" width="9.85546875" style="6" customWidth="1"/>
    <col min="10251" max="10494" width="9.140625" style="6"/>
    <col min="10495" max="10495" width="5.140625" style="6" customWidth="1"/>
    <col min="10496" max="10496" width="13.7109375" style="6" bestFit="1" customWidth="1"/>
    <col min="10497" max="10497" width="14.7109375" style="6" bestFit="1" customWidth="1"/>
    <col min="10498" max="10498" width="4.42578125" style="6" bestFit="1" customWidth="1"/>
    <col min="10499" max="10499" width="5" style="6" bestFit="1" customWidth="1"/>
    <col min="10500" max="10500" width="15.7109375" style="6" bestFit="1" customWidth="1"/>
    <col min="10501" max="10506" width="9.85546875" style="6" customWidth="1"/>
    <col min="10507" max="10750" width="9.140625" style="6"/>
    <col min="10751" max="10751" width="5.140625" style="6" customWidth="1"/>
    <col min="10752" max="10752" width="13.7109375" style="6" bestFit="1" customWidth="1"/>
    <col min="10753" max="10753" width="14.7109375" style="6" bestFit="1" customWidth="1"/>
    <col min="10754" max="10754" width="4.42578125" style="6" bestFit="1" customWidth="1"/>
    <col min="10755" max="10755" width="5" style="6" bestFit="1" customWidth="1"/>
    <col min="10756" max="10756" width="15.7109375" style="6" bestFit="1" customWidth="1"/>
    <col min="10757" max="10762" width="9.85546875" style="6" customWidth="1"/>
    <col min="10763" max="11006" width="9.140625" style="6"/>
    <col min="11007" max="11007" width="5.140625" style="6" customWidth="1"/>
    <col min="11008" max="11008" width="13.7109375" style="6" bestFit="1" customWidth="1"/>
    <col min="11009" max="11009" width="14.7109375" style="6" bestFit="1" customWidth="1"/>
    <col min="11010" max="11010" width="4.42578125" style="6" bestFit="1" customWidth="1"/>
    <col min="11011" max="11011" width="5" style="6" bestFit="1" customWidth="1"/>
    <col min="11012" max="11012" width="15.7109375" style="6" bestFit="1" customWidth="1"/>
    <col min="11013" max="11018" width="9.85546875" style="6" customWidth="1"/>
    <col min="11019" max="11262" width="9.140625" style="6"/>
    <col min="11263" max="11263" width="5.140625" style="6" customWidth="1"/>
    <col min="11264" max="11264" width="13.7109375" style="6" bestFit="1" customWidth="1"/>
    <col min="11265" max="11265" width="14.7109375" style="6" bestFit="1" customWidth="1"/>
    <col min="11266" max="11266" width="4.42578125" style="6" bestFit="1" customWidth="1"/>
    <col min="11267" max="11267" width="5" style="6" bestFit="1" customWidth="1"/>
    <col min="11268" max="11268" width="15.7109375" style="6" bestFit="1" customWidth="1"/>
    <col min="11269" max="11274" width="9.85546875" style="6" customWidth="1"/>
    <col min="11275" max="11518" width="9.140625" style="6"/>
    <col min="11519" max="11519" width="5.140625" style="6" customWidth="1"/>
    <col min="11520" max="11520" width="13.7109375" style="6" bestFit="1" customWidth="1"/>
    <col min="11521" max="11521" width="14.7109375" style="6" bestFit="1" customWidth="1"/>
    <col min="11522" max="11522" width="4.42578125" style="6" bestFit="1" customWidth="1"/>
    <col min="11523" max="11523" width="5" style="6" bestFit="1" customWidth="1"/>
    <col min="11524" max="11524" width="15.7109375" style="6" bestFit="1" customWidth="1"/>
    <col min="11525" max="11530" width="9.85546875" style="6" customWidth="1"/>
    <col min="11531" max="11774" width="9.140625" style="6"/>
    <col min="11775" max="11775" width="5.140625" style="6" customWidth="1"/>
    <col min="11776" max="11776" width="13.7109375" style="6" bestFit="1" customWidth="1"/>
    <col min="11777" max="11777" width="14.7109375" style="6" bestFit="1" customWidth="1"/>
    <col min="11778" max="11778" width="4.42578125" style="6" bestFit="1" customWidth="1"/>
    <col min="11779" max="11779" width="5" style="6" bestFit="1" customWidth="1"/>
    <col min="11780" max="11780" width="15.7109375" style="6" bestFit="1" customWidth="1"/>
    <col min="11781" max="11786" width="9.85546875" style="6" customWidth="1"/>
    <col min="11787" max="12030" width="9.140625" style="6"/>
    <col min="12031" max="12031" width="5.140625" style="6" customWidth="1"/>
    <col min="12032" max="12032" width="13.7109375" style="6" bestFit="1" customWidth="1"/>
    <col min="12033" max="12033" width="14.7109375" style="6" bestFit="1" customWidth="1"/>
    <col min="12034" max="12034" width="4.42578125" style="6" bestFit="1" customWidth="1"/>
    <col min="12035" max="12035" width="5" style="6" bestFit="1" customWidth="1"/>
    <col min="12036" max="12036" width="15.7109375" style="6" bestFit="1" customWidth="1"/>
    <col min="12037" max="12042" width="9.85546875" style="6" customWidth="1"/>
    <col min="12043" max="12286" width="9.140625" style="6"/>
    <col min="12287" max="12287" width="5.140625" style="6" customWidth="1"/>
    <col min="12288" max="12288" width="13.7109375" style="6" bestFit="1" customWidth="1"/>
    <col min="12289" max="12289" width="14.7109375" style="6" bestFit="1" customWidth="1"/>
    <col min="12290" max="12290" width="4.42578125" style="6" bestFit="1" customWidth="1"/>
    <col min="12291" max="12291" width="5" style="6" bestFit="1" customWidth="1"/>
    <col min="12292" max="12292" width="15.7109375" style="6" bestFit="1" customWidth="1"/>
    <col min="12293" max="12298" width="9.85546875" style="6" customWidth="1"/>
    <col min="12299" max="12542" width="9.140625" style="6"/>
    <col min="12543" max="12543" width="5.140625" style="6" customWidth="1"/>
    <col min="12544" max="12544" width="13.7109375" style="6" bestFit="1" customWidth="1"/>
    <col min="12545" max="12545" width="14.7109375" style="6" bestFit="1" customWidth="1"/>
    <col min="12546" max="12546" width="4.42578125" style="6" bestFit="1" customWidth="1"/>
    <col min="12547" max="12547" width="5" style="6" bestFit="1" customWidth="1"/>
    <col min="12548" max="12548" width="15.7109375" style="6" bestFit="1" customWidth="1"/>
    <col min="12549" max="12554" width="9.85546875" style="6" customWidth="1"/>
    <col min="12555" max="12798" width="9.140625" style="6"/>
    <col min="12799" max="12799" width="5.140625" style="6" customWidth="1"/>
    <col min="12800" max="12800" width="13.7109375" style="6" bestFit="1" customWidth="1"/>
    <col min="12801" max="12801" width="14.7109375" style="6" bestFit="1" customWidth="1"/>
    <col min="12802" max="12802" width="4.42578125" style="6" bestFit="1" customWidth="1"/>
    <col min="12803" max="12803" width="5" style="6" bestFit="1" customWidth="1"/>
    <col min="12804" max="12804" width="15.7109375" style="6" bestFit="1" customWidth="1"/>
    <col min="12805" max="12810" width="9.85546875" style="6" customWidth="1"/>
    <col min="12811" max="13054" width="9.140625" style="6"/>
    <col min="13055" max="13055" width="5.140625" style="6" customWidth="1"/>
    <col min="13056" max="13056" width="13.7109375" style="6" bestFit="1" customWidth="1"/>
    <col min="13057" max="13057" width="14.7109375" style="6" bestFit="1" customWidth="1"/>
    <col min="13058" max="13058" width="4.42578125" style="6" bestFit="1" customWidth="1"/>
    <col min="13059" max="13059" width="5" style="6" bestFit="1" customWidth="1"/>
    <col min="13060" max="13060" width="15.7109375" style="6" bestFit="1" customWidth="1"/>
    <col min="13061" max="13066" width="9.85546875" style="6" customWidth="1"/>
    <col min="13067" max="13310" width="9.140625" style="6"/>
    <col min="13311" max="13311" width="5.140625" style="6" customWidth="1"/>
    <col min="13312" max="13312" width="13.7109375" style="6" bestFit="1" customWidth="1"/>
    <col min="13313" max="13313" width="14.7109375" style="6" bestFit="1" customWidth="1"/>
    <col min="13314" max="13314" width="4.42578125" style="6" bestFit="1" customWidth="1"/>
    <col min="13315" max="13315" width="5" style="6" bestFit="1" customWidth="1"/>
    <col min="13316" max="13316" width="15.7109375" style="6" bestFit="1" customWidth="1"/>
    <col min="13317" max="13322" width="9.85546875" style="6" customWidth="1"/>
    <col min="13323" max="13566" width="9.140625" style="6"/>
    <col min="13567" max="13567" width="5.140625" style="6" customWidth="1"/>
    <col min="13568" max="13568" width="13.7109375" style="6" bestFit="1" customWidth="1"/>
    <col min="13569" max="13569" width="14.7109375" style="6" bestFit="1" customWidth="1"/>
    <col min="13570" max="13570" width="4.42578125" style="6" bestFit="1" customWidth="1"/>
    <col min="13571" max="13571" width="5" style="6" bestFit="1" customWidth="1"/>
    <col min="13572" max="13572" width="15.7109375" style="6" bestFit="1" customWidth="1"/>
    <col min="13573" max="13578" width="9.85546875" style="6" customWidth="1"/>
    <col min="13579" max="13822" width="9.140625" style="6"/>
    <col min="13823" max="13823" width="5.140625" style="6" customWidth="1"/>
    <col min="13824" max="13824" width="13.7109375" style="6" bestFit="1" customWidth="1"/>
    <col min="13825" max="13825" width="14.7109375" style="6" bestFit="1" customWidth="1"/>
    <col min="13826" max="13826" width="4.42578125" style="6" bestFit="1" customWidth="1"/>
    <col min="13827" max="13827" width="5" style="6" bestFit="1" customWidth="1"/>
    <col min="13828" max="13828" width="15.7109375" style="6" bestFit="1" customWidth="1"/>
    <col min="13829" max="13834" width="9.85546875" style="6" customWidth="1"/>
    <col min="13835" max="14078" width="9.140625" style="6"/>
    <col min="14079" max="14079" width="5.140625" style="6" customWidth="1"/>
    <col min="14080" max="14080" width="13.7109375" style="6" bestFit="1" customWidth="1"/>
    <col min="14081" max="14081" width="14.7109375" style="6" bestFit="1" customWidth="1"/>
    <col min="14082" max="14082" width="4.42578125" style="6" bestFit="1" customWidth="1"/>
    <col min="14083" max="14083" width="5" style="6" bestFit="1" customWidth="1"/>
    <col min="14084" max="14084" width="15.7109375" style="6" bestFit="1" customWidth="1"/>
    <col min="14085" max="14090" width="9.85546875" style="6" customWidth="1"/>
    <col min="14091" max="14334" width="9.140625" style="6"/>
    <col min="14335" max="14335" width="5.140625" style="6" customWidth="1"/>
    <col min="14336" max="14336" width="13.7109375" style="6" bestFit="1" customWidth="1"/>
    <col min="14337" max="14337" width="14.7109375" style="6" bestFit="1" customWidth="1"/>
    <col min="14338" max="14338" width="4.42578125" style="6" bestFit="1" customWidth="1"/>
    <col min="14339" max="14339" width="5" style="6" bestFit="1" customWidth="1"/>
    <col min="14340" max="14340" width="15.7109375" style="6" bestFit="1" customWidth="1"/>
    <col min="14341" max="14346" width="9.85546875" style="6" customWidth="1"/>
    <col min="14347" max="14590" width="9.140625" style="6"/>
    <col min="14591" max="14591" width="5.140625" style="6" customWidth="1"/>
    <col min="14592" max="14592" width="13.7109375" style="6" bestFit="1" customWidth="1"/>
    <col min="14593" max="14593" width="14.7109375" style="6" bestFit="1" customWidth="1"/>
    <col min="14594" max="14594" width="4.42578125" style="6" bestFit="1" customWidth="1"/>
    <col min="14595" max="14595" width="5" style="6" bestFit="1" customWidth="1"/>
    <col min="14596" max="14596" width="15.7109375" style="6" bestFit="1" customWidth="1"/>
    <col min="14597" max="14602" width="9.85546875" style="6" customWidth="1"/>
    <col min="14603" max="14846" width="9.140625" style="6"/>
    <col min="14847" max="14847" width="5.140625" style="6" customWidth="1"/>
    <col min="14848" max="14848" width="13.7109375" style="6" bestFit="1" customWidth="1"/>
    <col min="14849" max="14849" width="14.7109375" style="6" bestFit="1" customWidth="1"/>
    <col min="14850" max="14850" width="4.42578125" style="6" bestFit="1" customWidth="1"/>
    <col min="14851" max="14851" width="5" style="6" bestFit="1" customWidth="1"/>
    <col min="14852" max="14852" width="15.7109375" style="6" bestFit="1" customWidth="1"/>
    <col min="14853" max="14858" width="9.85546875" style="6" customWidth="1"/>
    <col min="14859" max="15102" width="9.140625" style="6"/>
    <col min="15103" max="15103" width="5.140625" style="6" customWidth="1"/>
    <col min="15104" max="15104" width="13.7109375" style="6" bestFit="1" customWidth="1"/>
    <col min="15105" max="15105" width="14.7109375" style="6" bestFit="1" customWidth="1"/>
    <col min="15106" max="15106" width="4.42578125" style="6" bestFit="1" customWidth="1"/>
    <col min="15107" max="15107" width="5" style="6" bestFit="1" customWidth="1"/>
    <col min="15108" max="15108" width="15.7109375" style="6" bestFit="1" customWidth="1"/>
    <col min="15109" max="15114" width="9.85546875" style="6" customWidth="1"/>
    <col min="15115" max="15358" width="9.140625" style="6"/>
    <col min="15359" max="15359" width="5.140625" style="6" customWidth="1"/>
    <col min="15360" max="15360" width="13.7109375" style="6" bestFit="1" customWidth="1"/>
    <col min="15361" max="15361" width="14.7109375" style="6" bestFit="1" customWidth="1"/>
    <col min="15362" max="15362" width="4.42578125" style="6" bestFit="1" customWidth="1"/>
    <col min="15363" max="15363" width="5" style="6" bestFit="1" customWidth="1"/>
    <col min="15364" max="15364" width="15.7109375" style="6" bestFit="1" customWidth="1"/>
    <col min="15365" max="15370" width="9.85546875" style="6" customWidth="1"/>
    <col min="15371" max="15614" width="9.140625" style="6"/>
    <col min="15615" max="15615" width="5.140625" style="6" customWidth="1"/>
    <col min="15616" max="15616" width="13.7109375" style="6" bestFit="1" customWidth="1"/>
    <col min="15617" max="15617" width="14.7109375" style="6" bestFit="1" customWidth="1"/>
    <col min="15618" max="15618" width="4.42578125" style="6" bestFit="1" customWidth="1"/>
    <col min="15619" max="15619" width="5" style="6" bestFit="1" customWidth="1"/>
    <col min="15620" max="15620" width="15.7109375" style="6" bestFit="1" customWidth="1"/>
    <col min="15621" max="15626" width="9.85546875" style="6" customWidth="1"/>
    <col min="15627" max="15870" width="9.140625" style="6"/>
    <col min="15871" max="15871" width="5.140625" style="6" customWidth="1"/>
    <col min="15872" max="15872" width="13.7109375" style="6" bestFit="1" customWidth="1"/>
    <col min="15873" max="15873" width="14.7109375" style="6" bestFit="1" customWidth="1"/>
    <col min="15874" max="15874" width="4.42578125" style="6" bestFit="1" customWidth="1"/>
    <col min="15875" max="15875" width="5" style="6" bestFit="1" customWidth="1"/>
    <col min="15876" max="15876" width="15.7109375" style="6" bestFit="1" customWidth="1"/>
    <col min="15877" max="15882" width="9.85546875" style="6" customWidth="1"/>
    <col min="15883" max="16126" width="9.140625" style="6"/>
    <col min="16127" max="16127" width="5.140625" style="6" customWidth="1"/>
    <col min="16128" max="16128" width="13.7109375" style="6" bestFit="1" customWidth="1"/>
    <col min="16129" max="16129" width="14.7109375" style="6" bestFit="1" customWidth="1"/>
    <col min="16130" max="16130" width="4.42578125" style="6" bestFit="1" customWidth="1"/>
    <col min="16131" max="16131" width="5" style="6" bestFit="1" customWidth="1"/>
    <col min="16132" max="16132" width="15.7109375" style="6" bestFit="1" customWidth="1"/>
    <col min="16133" max="16138" width="9.85546875" style="6" customWidth="1"/>
    <col min="16139" max="16384" width="9.140625" style="6"/>
  </cols>
  <sheetData>
    <row r="1" spans="1:17" ht="18.75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3"/>
      <c r="O1" s="43"/>
      <c r="P1" s="43"/>
      <c r="Q1" s="43"/>
    </row>
    <row r="2" spans="1:17" ht="18.75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43"/>
      <c r="O2" s="43"/>
      <c r="P2" s="43"/>
      <c r="Q2" s="43"/>
    </row>
    <row r="3" spans="1:17" ht="18.75" customHeight="1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18.75" customHeight="1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7" ht="20.25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7" s="52" customFormat="1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17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51">
        <v>1</v>
      </c>
      <c r="B8" s="70" t="s">
        <v>362</v>
      </c>
      <c r="C8" s="70" t="s">
        <v>516</v>
      </c>
      <c r="D8" s="68">
        <v>278</v>
      </c>
      <c r="E8" s="93" t="s">
        <v>592</v>
      </c>
      <c r="F8" s="75" t="s">
        <v>67</v>
      </c>
      <c r="G8" s="57">
        <v>5.7</v>
      </c>
      <c r="H8" s="57">
        <v>5.64</v>
      </c>
      <c r="I8" s="57">
        <v>5.81</v>
      </c>
      <c r="J8" s="57">
        <v>5.77</v>
      </c>
      <c r="K8" s="57"/>
      <c r="L8" s="57"/>
      <c r="M8" s="56">
        <f t="shared" ref="M8:M32" si="0">MAX(G8:L8)</f>
        <v>5.81</v>
      </c>
    </row>
    <row r="9" spans="1:17" ht="24.95" customHeight="1" x14ac:dyDescent="0.25">
      <c r="A9" s="51">
        <v>2</v>
      </c>
      <c r="B9" s="70" t="s">
        <v>788</v>
      </c>
      <c r="C9" s="70" t="s">
        <v>825</v>
      </c>
      <c r="D9" s="68">
        <v>154</v>
      </c>
      <c r="E9" s="118">
        <v>270403</v>
      </c>
      <c r="F9" s="71" t="s">
        <v>185</v>
      </c>
      <c r="G9" s="57">
        <v>5.0199999999999996</v>
      </c>
      <c r="H9" s="57">
        <v>5.08</v>
      </c>
      <c r="I9" s="57">
        <v>5.09</v>
      </c>
      <c r="J9" s="57">
        <v>5.14</v>
      </c>
      <c r="K9" s="57"/>
      <c r="L9" s="57"/>
      <c r="M9" s="56">
        <f t="shared" si="0"/>
        <v>5.14</v>
      </c>
    </row>
    <row r="10" spans="1:17" ht="24.95" customHeight="1" x14ac:dyDescent="0.25">
      <c r="A10" s="51">
        <v>3</v>
      </c>
      <c r="B10" s="70" t="s">
        <v>343</v>
      </c>
      <c r="C10" s="70" t="s">
        <v>856</v>
      </c>
      <c r="D10" s="68">
        <v>871</v>
      </c>
      <c r="E10" s="93" t="s">
        <v>857</v>
      </c>
      <c r="F10" s="91" t="s">
        <v>107</v>
      </c>
      <c r="G10" s="57">
        <v>4.83</v>
      </c>
      <c r="H10" s="57">
        <v>4.66</v>
      </c>
      <c r="I10" s="57">
        <v>5.04</v>
      </c>
      <c r="J10" s="57" t="s">
        <v>886</v>
      </c>
      <c r="K10" s="57"/>
      <c r="L10" s="57"/>
      <c r="M10" s="56">
        <f t="shared" si="0"/>
        <v>5.04</v>
      </c>
    </row>
    <row r="11" spans="1:17" ht="24.95" customHeight="1" x14ac:dyDescent="0.25">
      <c r="A11" s="51">
        <v>4</v>
      </c>
      <c r="B11" s="70" t="s">
        <v>817</v>
      </c>
      <c r="C11" s="70" t="s">
        <v>818</v>
      </c>
      <c r="D11" s="68">
        <v>280</v>
      </c>
      <c r="E11" s="93" t="s">
        <v>819</v>
      </c>
      <c r="F11" s="75" t="s">
        <v>67</v>
      </c>
      <c r="G11" s="57">
        <v>4.6500000000000004</v>
      </c>
      <c r="H11" s="57">
        <v>4.6500000000000004</v>
      </c>
      <c r="I11" s="57">
        <v>4.96</v>
      </c>
      <c r="J11" s="57">
        <v>4.72</v>
      </c>
      <c r="K11" s="57"/>
      <c r="L11" s="57"/>
      <c r="M11" s="56">
        <f t="shared" si="0"/>
        <v>4.96</v>
      </c>
    </row>
    <row r="12" spans="1:17" ht="24.95" customHeight="1" x14ac:dyDescent="0.25">
      <c r="A12" s="51">
        <v>5</v>
      </c>
      <c r="B12" s="70" t="s">
        <v>476</v>
      </c>
      <c r="C12" s="70" t="s">
        <v>385</v>
      </c>
      <c r="D12" s="68">
        <v>546</v>
      </c>
      <c r="E12" s="93" t="s">
        <v>592</v>
      </c>
      <c r="F12" s="75" t="s">
        <v>185</v>
      </c>
      <c r="G12" s="57" t="s">
        <v>886</v>
      </c>
      <c r="H12" s="57">
        <v>4.8600000000000003</v>
      </c>
      <c r="I12" s="57">
        <v>4.76</v>
      </c>
      <c r="J12" s="57" t="s">
        <v>886</v>
      </c>
      <c r="K12" s="57"/>
      <c r="L12" s="57"/>
      <c r="M12" s="56">
        <f t="shared" si="0"/>
        <v>4.8600000000000003</v>
      </c>
    </row>
    <row r="13" spans="1:17" ht="24.95" customHeight="1" x14ac:dyDescent="0.25">
      <c r="A13" s="51">
        <v>6</v>
      </c>
      <c r="B13" s="70" t="s">
        <v>772</v>
      </c>
      <c r="C13" s="70" t="s">
        <v>773</v>
      </c>
      <c r="D13" s="68">
        <v>153</v>
      </c>
      <c r="E13" s="96">
        <v>230903</v>
      </c>
      <c r="F13" s="71" t="s">
        <v>185</v>
      </c>
      <c r="G13" s="57">
        <v>4.04</v>
      </c>
      <c r="H13" s="57">
        <v>4.74</v>
      </c>
      <c r="I13" s="57">
        <v>4.62</v>
      </c>
      <c r="J13" s="57">
        <v>3.76</v>
      </c>
      <c r="K13" s="57"/>
      <c r="L13" s="57"/>
      <c r="M13" s="56">
        <f t="shared" si="0"/>
        <v>4.74</v>
      </c>
    </row>
    <row r="14" spans="1:17" ht="24.95" customHeight="1" x14ac:dyDescent="0.25">
      <c r="A14" s="51">
        <v>7</v>
      </c>
      <c r="B14" s="70" t="s">
        <v>777</v>
      </c>
      <c r="C14" s="70" t="s">
        <v>778</v>
      </c>
      <c r="D14" s="68">
        <v>163</v>
      </c>
      <c r="E14" s="96">
        <v>280203</v>
      </c>
      <c r="F14" s="71" t="s">
        <v>191</v>
      </c>
      <c r="G14" s="57">
        <v>4.63</v>
      </c>
      <c r="H14" s="57">
        <v>4.16</v>
      </c>
      <c r="I14" s="57">
        <v>4.62</v>
      </c>
      <c r="J14" s="57">
        <v>4.42</v>
      </c>
      <c r="K14" s="57"/>
      <c r="L14" s="57"/>
      <c r="M14" s="56">
        <f t="shared" si="0"/>
        <v>4.63</v>
      </c>
    </row>
    <row r="15" spans="1:17" ht="24.95" customHeight="1" x14ac:dyDescent="0.25">
      <c r="A15" s="51">
        <v>8</v>
      </c>
      <c r="B15" s="70" t="s">
        <v>722</v>
      </c>
      <c r="C15" s="70" t="s">
        <v>723</v>
      </c>
      <c r="D15" s="68">
        <v>319</v>
      </c>
      <c r="E15" s="96">
        <v>2004</v>
      </c>
      <c r="F15" s="72" t="s">
        <v>39</v>
      </c>
      <c r="G15" s="57">
        <v>4.54</v>
      </c>
      <c r="H15" s="57">
        <v>4.3600000000000003</v>
      </c>
      <c r="I15" s="57">
        <v>4.4000000000000004</v>
      </c>
      <c r="J15" s="57">
        <v>4.47</v>
      </c>
      <c r="K15" s="57"/>
      <c r="L15" s="57"/>
      <c r="M15" s="56">
        <f t="shared" si="0"/>
        <v>4.54</v>
      </c>
    </row>
    <row r="16" spans="1:17" ht="24.95" customHeight="1" x14ac:dyDescent="0.25">
      <c r="A16" s="51">
        <v>9</v>
      </c>
      <c r="B16" s="70" t="s">
        <v>782</v>
      </c>
      <c r="C16" s="70" t="s">
        <v>783</v>
      </c>
      <c r="D16" s="68">
        <v>175</v>
      </c>
      <c r="E16" s="119" t="s">
        <v>784</v>
      </c>
      <c r="F16" s="75" t="s">
        <v>486</v>
      </c>
      <c r="G16" s="57">
        <v>4.54</v>
      </c>
      <c r="H16" s="57">
        <v>4.16</v>
      </c>
      <c r="I16" s="57" t="s">
        <v>886</v>
      </c>
      <c r="J16" s="57" t="s">
        <v>886</v>
      </c>
      <c r="K16" s="57"/>
      <c r="L16" s="57"/>
      <c r="M16" s="56">
        <f t="shared" si="0"/>
        <v>4.54</v>
      </c>
    </row>
    <row r="17" spans="1:13" ht="24.95" customHeight="1" x14ac:dyDescent="0.25">
      <c r="A17" s="51">
        <v>10</v>
      </c>
      <c r="B17" s="70" t="s">
        <v>788</v>
      </c>
      <c r="C17" s="70" t="s">
        <v>789</v>
      </c>
      <c r="D17" s="68">
        <v>177</v>
      </c>
      <c r="E17" s="119" t="s">
        <v>787</v>
      </c>
      <c r="F17" s="75" t="s">
        <v>486</v>
      </c>
      <c r="G17" s="57">
        <v>4.38</v>
      </c>
      <c r="H17" s="57">
        <v>3.86</v>
      </c>
      <c r="I17" s="57">
        <v>4.51</v>
      </c>
      <c r="J17" s="57">
        <v>4.47</v>
      </c>
      <c r="K17" s="57"/>
      <c r="L17" s="57"/>
      <c r="M17" s="56">
        <f t="shared" si="0"/>
        <v>4.51</v>
      </c>
    </row>
    <row r="18" spans="1:13" ht="24.95" customHeight="1" x14ac:dyDescent="0.25">
      <c r="A18" s="51">
        <v>11</v>
      </c>
      <c r="B18" s="106" t="s">
        <v>795</v>
      </c>
      <c r="C18" s="70" t="s">
        <v>796</v>
      </c>
      <c r="D18" s="68">
        <v>189</v>
      </c>
      <c r="E18" s="93" t="s">
        <v>797</v>
      </c>
      <c r="F18" s="71" t="s">
        <v>198</v>
      </c>
      <c r="G18" s="57">
        <v>3.89</v>
      </c>
      <c r="H18" s="57">
        <v>4.0999999999999996</v>
      </c>
      <c r="I18" s="57">
        <v>4.33</v>
      </c>
      <c r="J18" s="57">
        <v>4.51</v>
      </c>
      <c r="K18" s="57"/>
      <c r="L18" s="57"/>
      <c r="M18" s="56">
        <f t="shared" si="0"/>
        <v>4.51</v>
      </c>
    </row>
    <row r="19" spans="1:13" ht="24.95" customHeight="1" x14ac:dyDescent="0.25">
      <c r="A19" s="51">
        <v>12</v>
      </c>
      <c r="B19" s="70" t="s">
        <v>535</v>
      </c>
      <c r="C19" s="70" t="s">
        <v>855</v>
      </c>
      <c r="D19" s="68">
        <v>371</v>
      </c>
      <c r="E19" s="96">
        <v>2004</v>
      </c>
      <c r="F19" s="11" t="s">
        <v>48</v>
      </c>
      <c r="G19" s="57">
        <v>4.45</v>
      </c>
      <c r="H19" s="57">
        <v>4.07</v>
      </c>
      <c r="I19" s="57" t="s">
        <v>886</v>
      </c>
      <c r="J19" s="57">
        <v>3.94</v>
      </c>
      <c r="K19" s="57"/>
      <c r="L19" s="57"/>
      <c r="M19" s="56">
        <f t="shared" si="0"/>
        <v>4.45</v>
      </c>
    </row>
    <row r="20" spans="1:13" ht="24.95" customHeight="1" x14ac:dyDescent="0.25">
      <c r="A20" s="51">
        <v>13</v>
      </c>
      <c r="B20" s="70" t="s">
        <v>745</v>
      </c>
      <c r="C20" s="70" t="s">
        <v>746</v>
      </c>
      <c r="D20" s="68">
        <v>536</v>
      </c>
      <c r="E20" s="93" t="s">
        <v>747</v>
      </c>
      <c r="F20" s="11" t="s">
        <v>57</v>
      </c>
      <c r="G20" s="57">
        <v>4.37</v>
      </c>
      <c r="H20" s="57">
        <v>4.24</v>
      </c>
      <c r="I20" s="57">
        <v>4.42</v>
      </c>
      <c r="J20" s="57">
        <v>4.13</v>
      </c>
      <c r="K20" s="57"/>
      <c r="L20" s="57"/>
      <c r="M20" s="56">
        <f t="shared" si="0"/>
        <v>4.42</v>
      </c>
    </row>
    <row r="21" spans="1:13" ht="24.75" customHeight="1" x14ac:dyDescent="0.25">
      <c r="A21" s="51">
        <v>14</v>
      </c>
      <c r="B21" s="70" t="s">
        <v>802</v>
      </c>
      <c r="C21" s="70" t="s">
        <v>803</v>
      </c>
      <c r="D21" s="68">
        <v>251</v>
      </c>
      <c r="E21" s="93" t="s">
        <v>804</v>
      </c>
      <c r="F21" s="12" t="s">
        <v>212</v>
      </c>
      <c r="G21" s="57" t="s">
        <v>886</v>
      </c>
      <c r="H21" s="57" t="s">
        <v>886</v>
      </c>
      <c r="I21" s="57" t="s">
        <v>886</v>
      </c>
      <c r="J21" s="57">
        <v>4.42</v>
      </c>
      <c r="K21" s="57"/>
      <c r="L21" s="57"/>
      <c r="M21" s="56">
        <f t="shared" si="0"/>
        <v>4.42</v>
      </c>
    </row>
    <row r="22" spans="1:13" ht="24.75" customHeight="1" x14ac:dyDescent="0.25">
      <c r="A22" s="51">
        <v>15</v>
      </c>
      <c r="B22" s="70" t="s">
        <v>331</v>
      </c>
      <c r="C22" s="70" t="s">
        <v>743</v>
      </c>
      <c r="D22" s="68">
        <v>394</v>
      </c>
      <c r="E22" s="96">
        <v>250304</v>
      </c>
      <c r="F22" s="75" t="s">
        <v>51</v>
      </c>
      <c r="G22" s="57">
        <v>4.38</v>
      </c>
      <c r="H22" s="57">
        <v>3.77</v>
      </c>
      <c r="I22" s="57" t="s">
        <v>886</v>
      </c>
      <c r="J22" s="57">
        <v>4.03</v>
      </c>
      <c r="K22" s="57"/>
      <c r="L22" s="57"/>
      <c r="M22" s="56">
        <f t="shared" si="0"/>
        <v>4.38</v>
      </c>
    </row>
    <row r="23" spans="1:13" ht="24.75" customHeight="1" x14ac:dyDescent="0.25">
      <c r="A23" s="51">
        <v>16</v>
      </c>
      <c r="B23" s="70" t="s">
        <v>519</v>
      </c>
      <c r="C23" s="70" t="s">
        <v>823</v>
      </c>
      <c r="D23" s="68">
        <v>37</v>
      </c>
      <c r="E23" s="96">
        <v>280403</v>
      </c>
      <c r="F23" s="72" t="s">
        <v>137</v>
      </c>
      <c r="G23" s="57">
        <v>4.32</v>
      </c>
      <c r="H23" s="57">
        <v>4.3</v>
      </c>
      <c r="I23" s="57">
        <v>4.28</v>
      </c>
      <c r="J23" s="57">
        <v>4.29</v>
      </c>
      <c r="K23" s="57"/>
      <c r="L23" s="57"/>
      <c r="M23" s="56">
        <f t="shared" si="0"/>
        <v>4.32</v>
      </c>
    </row>
    <row r="24" spans="1:13" ht="24.75" customHeight="1" x14ac:dyDescent="0.25">
      <c r="A24" s="51">
        <v>17</v>
      </c>
      <c r="B24" s="70" t="s">
        <v>410</v>
      </c>
      <c r="C24" s="70" t="s">
        <v>828</v>
      </c>
      <c r="D24" s="68">
        <v>395</v>
      </c>
      <c r="E24" s="93" t="s">
        <v>858</v>
      </c>
      <c r="F24" s="75" t="s">
        <v>51</v>
      </c>
      <c r="G24" s="57">
        <v>4.2</v>
      </c>
      <c r="H24" s="57">
        <v>3.91</v>
      </c>
      <c r="I24" s="57">
        <v>3.92</v>
      </c>
      <c r="J24" s="57">
        <v>4.13</v>
      </c>
      <c r="K24" s="57"/>
      <c r="L24" s="57"/>
      <c r="M24" s="56">
        <f t="shared" si="0"/>
        <v>4.2</v>
      </c>
    </row>
    <row r="25" spans="1:13" ht="24.75" customHeight="1" x14ac:dyDescent="0.25">
      <c r="A25" s="51">
        <v>18</v>
      </c>
      <c r="B25" s="70" t="s">
        <v>503</v>
      </c>
      <c r="C25" s="70" t="s">
        <v>800</v>
      </c>
      <c r="D25" s="68">
        <v>249</v>
      </c>
      <c r="E25" s="93" t="s">
        <v>801</v>
      </c>
      <c r="F25" s="75" t="s">
        <v>212</v>
      </c>
      <c r="G25" s="57" t="s">
        <v>886</v>
      </c>
      <c r="H25" s="57" t="s">
        <v>886</v>
      </c>
      <c r="I25" s="57">
        <v>4.07</v>
      </c>
      <c r="J25" s="57">
        <v>4.1500000000000004</v>
      </c>
      <c r="K25" s="57"/>
      <c r="L25" s="57"/>
      <c r="M25" s="56">
        <f t="shared" si="0"/>
        <v>4.1500000000000004</v>
      </c>
    </row>
    <row r="26" spans="1:13" ht="24.75" customHeight="1" x14ac:dyDescent="0.25">
      <c r="A26" s="51">
        <v>19</v>
      </c>
      <c r="B26" s="12" t="s">
        <v>366</v>
      </c>
      <c r="C26" s="12" t="s">
        <v>724</v>
      </c>
      <c r="D26" s="1">
        <v>321</v>
      </c>
      <c r="E26" s="120" t="s">
        <v>725</v>
      </c>
      <c r="F26" s="11" t="s">
        <v>39</v>
      </c>
      <c r="G26" s="57">
        <v>4.1399999999999997</v>
      </c>
      <c r="H26" s="57">
        <v>3.88</v>
      </c>
      <c r="I26" s="57">
        <v>4.07</v>
      </c>
      <c r="J26" s="57">
        <v>3.63</v>
      </c>
      <c r="K26" s="57"/>
      <c r="L26" s="57"/>
      <c r="M26" s="56">
        <f t="shared" si="0"/>
        <v>4.1399999999999997</v>
      </c>
    </row>
    <row r="27" spans="1:13" ht="24.75" customHeight="1" x14ac:dyDescent="0.25">
      <c r="A27" s="51">
        <v>20</v>
      </c>
      <c r="B27" s="70" t="s">
        <v>808</v>
      </c>
      <c r="C27" s="70" t="s">
        <v>809</v>
      </c>
      <c r="D27" s="68">
        <v>253</v>
      </c>
      <c r="E27" s="93" t="s">
        <v>582</v>
      </c>
      <c r="F27" s="12" t="s">
        <v>212</v>
      </c>
      <c r="G27" s="57">
        <v>3.88</v>
      </c>
      <c r="H27" s="57">
        <v>4.09</v>
      </c>
      <c r="I27" s="57">
        <v>4.07</v>
      </c>
      <c r="J27" s="57">
        <v>3.95</v>
      </c>
      <c r="K27" s="57"/>
      <c r="L27" s="57"/>
      <c r="M27" s="56">
        <f t="shared" si="0"/>
        <v>4.09</v>
      </c>
    </row>
    <row r="28" spans="1:13" ht="24.75" customHeight="1" x14ac:dyDescent="0.25">
      <c r="A28" s="51">
        <v>21</v>
      </c>
      <c r="B28" s="11" t="s">
        <v>820</v>
      </c>
      <c r="C28" s="11" t="s">
        <v>821</v>
      </c>
      <c r="D28" s="1">
        <v>27</v>
      </c>
      <c r="E28" s="93" t="s">
        <v>822</v>
      </c>
      <c r="F28" s="11" t="s">
        <v>111</v>
      </c>
      <c r="G28" s="57">
        <v>4.07</v>
      </c>
      <c r="H28" s="57">
        <v>3.97</v>
      </c>
      <c r="I28" s="57">
        <v>3.79</v>
      </c>
      <c r="J28" s="57">
        <v>3.95</v>
      </c>
      <c r="K28" s="57"/>
      <c r="L28" s="57"/>
      <c r="M28" s="56">
        <f t="shared" si="0"/>
        <v>4.07</v>
      </c>
    </row>
    <row r="29" spans="1:13" ht="24.75" customHeight="1" x14ac:dyDescent="0.25">
      <c r="A29" s="51">
        <v>22</v>
      </c>
      <c r="B29" s="70" t="s">
        <v>736</v>
      </c>
      <c r="C29" s="70" t="s">
        <v>737</v>
      </c>
      <c r="D29" s="68">
        <v>874</v>
      </c>
      <c r="E29" s="93" t="s">
        <v>738</v>
      </c>
      <c r="F29" s="108" t="s">
        <v>107</v>
      </c>
      <c r="G29" s="57">
        <v>3.92</v>
      </c>
      <c r="H29" s="57">
        <v>3.83</v>
      </c>
      <c r="I29" s="57">
        <v>3.81</v>
      </c>
      <c r="J29" s="57">
        <v>3.63</v>
      </c>
      <c r="K29" s="57"/>
      <c r="L29" s="57"/>
      <c r="M29" s="56">
        <f t="shared" si="0"/>
        <v>3.92</v>
      </c>
    </row>
    <row r="30" spans="1:13" ht="24.75" customHeight="1" x14ac:dyDescent="0.25">
      <c r="A30" s="51">
        <v>23</v>
      </c>
      <c r="B30" s="13" t="s">
        <v>757</v>
      </c>
      <c r="C30" s="13" t="s">
        <v>758</v>
      </c>
      <c r="D30" s="1">
        <v>22</v>
      </c>
      <c r="E30" s="93" t="s">
        <v>759</v>
      </c>
      <c r="F30" s="12" t="s">
        <v>111</v>
      </c>
      <c r="G30" s="57" t="s">
        <v>886</v>
      </c>
      <c r="H30" s="57">
        <v>3.78</v>
      </c>
      <c r="I30" s="57">
        <v>3.85</v>
      </c>
      <c r="J30" s="57">
        <v>3.61</v>
      </c>
      <c r="K30" s="57"/>
      <c r="L30" s="57"/>
      <c r="M30" s="56">
        <f t="shared" si="0"/>
        <v>3.85</v>
      </c>
    </row>
    <row r="31" spans="1:13" ht="24.75" customHeight="1" x14ac:dyDescent="0.25">
      <c r="A31" s="51">
        <v>24</v>
      </c>
      <c r="B31" s="70" t="s">
        <v>436</v>
      </c>
      <c r="C31" s="105" t="s">
        <v>744</v>
      </c>
      <c r="D31" s="68">
        <v>526</v>
      </c>
      <c r="E31" s="96">
        <v>161204</v>
      </c>
      <c r="F31" s="12" t="s">
        <v>51</v>
      </c>
      <c r="G31" s="57">
        <v>3.83</v>
      </c>
      <c r="H31" s="57">
        <v>3.8</v>
      </c>
      <c r="I31" s="57">
        <v>3.41</v>
      </c>
      <c r="J31" s="57">
        <v>3.64</v>
      </c>
      <c r="K31" s="57"/>
      <c r="L31" s="57"/>
      <c r="M31" s="56">
        <f t="shared" si="0"/>
        <v>3.83</v>
      </c>
    </row>
    <row r="32" spans="1:13" ht="24.75" customHeight="1" x14ac:dyDescent="0.25">
      <c r="A32" s="51">
        <v>25</v>
      </c>
      <c r="B32" s="70" t="s">
        <v>407</v>
      </c>
      <c r="C32" s="70" t="s">
        <v>766</v>
      </c>
      <c r="D32" s="68">
        <v>76</v>
      </c>
      <c r="E32" s="121">
        <v>2004</v>
      </c>
      <c r="F32" s="11" t="s">
        <v>148</v>
      </c>
      <c r="G32" s="57">
        <v>2.85</v>
      </c>
      <c r="H32" s="57">
        <v>3.32</v>
      </c>
      <c r="I32" s="57">
        <v>3.82</v>
      </c>
      <c r="J32" s="57">
        <v>3.73</v>
      </c>
      <c r="K32" s="57"/>
      <c r="L32" s="57"/>
      <c r="M32" s="56">
        <f t="shared" si="0"/>
        <v>3.82</v>
      </c>
    </row>
    <row r="33" spans="1:13" ht="24.75" customHeight="1" x14ac:dyDescent="0.25">
      <c r="A33" s="20" t="s">
        <v>810</v>
      </c>
      <c r="B33" s="70" t="s">
        <v>811</v>
      </c>
      <c r="C33" s="70" t="s">
        <v>812</v>
      </c>
      <c r="D33" s="68">
        <v>254</v>
      </c>
      <c r="E33" s="93" t="s">
        <v>813</v>
      </c>
      <c r="F33" s="75" t="s">
        <v>212</v>
      </c>
      <c r="G33" s="57">
        <v>4.63</v>
      </c>
      <c r="H33" s="57">
        <v>4.74</v>
      </c>
      <c r="I33" s="57">
        <v>4.8499999999999996</v>
      </c>
      <c r="J33" s="57">
        <v>4.8</v>
      </c>
      <c r="K33" s="57"/>
      <c r="L33" s="57"/>
      <c r="M33" s="56">
        <f t="shared" ref="M33" si="1">MAX(G33:L33)</f>
        <v>4.8499999999999996</v>
      </c>
    </row>
  </sheetData>
  <sortState ref="A8:M41">
    <sortCondition descending="1" ref="M8:M41"/>
  </sortState>
  <mergeCells count="6">
    <mergeCell ref="A6:M6"/>
    <mergeCell ref="A1:M1"/>
    <mergeCell ref="A2:M2"/>
    <mergeCell ref="A3:M3"/>
    <mergeCell ref="A4:M4"/>
    <mergeCell ref="A5:M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9"/>
  <sheetViews>
    <sheetView workbookViewId="0">
      <selection activeCell="F18" sqref="F18"/>
    </sheetView>
  </sheetViews>
  <sheetFormatPr defaultRowHeight="24.75" customHeight="1" x14ac:dyDescent="0.25"/>
  <cols>
    <col min="1" max="1" width="6.140625" style="49" bestFit="1" customWidth="1"/>
    <col min="2" max="2" width="11" style="34" customWidth="1"/>
    <col min="3" max="3" width="11.7109375" style="8" customWidth="1"/>
    <col min="4" max="4" width="5.7109375" style="33" customWidth="1"/>
    <col min="5" max="5" width="7.85546875" style="35" bestFit="1" customWidth="1"/>
    <col min="6" max="6" width="19" style="35" customWidth="1"/>
    <col min="7" max="18" width="6.7109375" style="6" customWidth="1"/>
    <col min="19" max="19" width="8.7109375" style="6" bestFit="1" customWidth="1"/>
    <col min="20" max="21" width="7.28515625" style="6" customWidth="1"/>
    <col min="22" max="260" width="9.140625" style="6"/>
    <col min="261" max="261" width="5.7109375" style="6" customWidth="1"/>
    <col min="262" max="262" width="13.28515625" style="6" bestFit="1" customWidth="1"/>
    <col min="263" max="263" width="11.7109375" style="6" customWidth="1"/>
    <col min="264" max="264" width="4.42578125" style="6" bestFit="1" customWidth="1"/>
    <col min="265" max="265" width="5.5703125" style="6" bestFit="1" customWidth="1"/>
    <col min="266" max="266" width="15.7109375" style="6" bestFit="1" customWidth="1"/>
    <col min="267" max="277" width="7.42578125" style="6" customWidth="1"/>
    <col min="278" max="516" width="9.140625" style="6"/>
    <col min="517" max="517" width="5.7109375" style="6" customWidth="1"/>
    <col min="518" max="518" width="13.28515625" style="6" bestFit="1" customWidth="1"/>
    <col min="519" max="519" width="11.7109375" style="6" customWidth="1"/>
    <col min="520" max="520" width="4.42578125" style="6" bestFit="1" customWidth="1"/>
    <col min="521" max="521" width="5.5703125" style="6" bestFit="1" customWidth="1"/>
    <col min="522" max="522" width="15.7109375" style="6" bestFit="1" customWidth="1"/>
    <col min="523" max="533" width="7.42578125" style="6" customWidth="1"/>
    <col min="534" max="772" width="9.140625" style="6"/>
    <col min="773" max="773" width="5.7109375" style="6" customWidth="1"/>
    <col min="774" max="774" width="13.28515625" style="6" bestFit="1" customWidth="1"/>
    <col min="775" max="775" width="11.7109375" style="6" customWidth="1"/>
    <col min="776" max="776" width="4.42578125" style="6" bestFit="1" customWidth="1"/>
    <col min="777" max="777" width="5.5703125" style="6" bestFit="1" customWidth="1"/>
    <col min="778" max="778" width="15.7109375" style="6" bestFit="1" customWidth="1"/>
    <col min="779" max="789" width="7.42578125" style="6" customWidth="1"/>
    <col min="790" max="1028" width="9.140625" style="6"/>
    <col min="1029" max="1029" width="5.7109375" style="6" customWidth="1"/>
    <col min="1030" max="1030" width="13.28515625" style="6" bestFit="1" customWidth="1"/>
    <col min="1031" max="1031" width="11.7109375" style="6" customWidth="1"/>
    <col min="1032" max="1032" width="4.42578125" style="6" bestFit="1" customWidth="1"/>
    <col min="1033" max="1033" width="5.5703125" style="6" bestFit="1" customWidth="1"/>
    <col min="1034" max="1034" width="15.7109375" style="6" bestFit="1" customWidth="1"/>
    <col min="1035" max="1045" width="7.42578125" style="6" customWidth="1"/>
    <col min="1046" max="1284" width="9.140625" style="6"/>
    <col min="1285" max="1285" width="5.7109375" style="6" customWidth="1"/>
    <col min="1286" max="1286" width="13.28515625" style="6" bestFit="1" customWidth="1"/>
    <col min="1287" max="1287" width="11.7109375" style="6" customWidth="1"/>
    <col min="1288" max="1288" width="4.42578125" style="6" bestFit="1" customWidth="1"/>
    <col min="1289" max="1289" width="5.5703125" style="6" bestFit="1" customWidth="1"/>
    <col min="1290" max="1290" width="15.7109375" style="6" bestFit="1" customWidth="1"/>
    <col min="1291" max="1301" width="7.42578125" style="6" customWidth="1"/>
    <col min="1302" max="1540" width="9.140625" style="6"/>
    <col min="1541" max="1541" width="5.7109375" style="6" customWidth="1"/>
    <col min="1542" max="1542" width="13.28515625" style="6" bestFit="1" customWidth="1"/>
    <col min="1543" max="1543" width="11.7109375" style="6" customWidth="1"/>
    <col min="1544" max="1544" width="4.42578125" style="6" bestFit="1" customWidth="1"/>
    <col min="1545" max="1545" width="5.5703125" style="6" bestFit="1" customWidth="1"/>
    <col min="1546" max="1546" width="15.7109375" style="6" bestFit="1" customWidth="1"/>
    <col min="1547" max="1557" width="7.42578125" style="6" customWidth="1"/>
    <col min="1558" max="1796" width="9.140625" style="6"/>
    <col min="1797" max="1797" width="5.7109375" style="6" customWidth="1"/>
    <col min="1798" max="1798" width="13.28515625" style="6" bestFit="1" customWidth="1"/>
    <col min="1799" max="1799" width="11.7109375" style="6" customWidth="1"/>
    <col min="1800" max="1800" width="4.42578125" style="6" bestFit="1" customWidth="1"/>
    <col min="1801" max="1801" width="5.5703125" style="6" bestFit="1" customWidth="1"/>
    <col min="1802" max="1802" width="15.7109375" style="6" bestFit="1" customWidth="1"/>
    <col min="1803" max="1813" width="7.42578125" style="6" customWidth="1"/>
    <col min="1814" max="2052" width="9.140625" style="6"/>
    <col min="2053" max="2053" width="5.7109375" style="6" customWidth="1"/>
    <col min="2054" max="2054" width="13.28515625" style="6" bestFit="1" customWidth="1"/>
    <col min="2055" max="2055" width="11.7109375" style="6" customWidth="1"/>
    <col min="2056" max="2056" width="4.42578125" style="6" bestFit="1" customWidth="1"/>
    <col min="2057" max="2057" width="5.5703125" style="6" bestFit="1" customWidth="1"/>
    <col min="2058" max="2058" width="15.7109375" style="6" bestFit="1" customWidth="1"/>
    <col min="2059" max="2069" width="7.42578125" style="6" customWidth="1"/>
    <col min="2070" max="2308" width="9.140625" style="6"/>
    <col min="2309" max="2309" width="5.7109375" style="6" customWidth="1"/>
    <col min="2310" max="2310" width="13.28515625" style="6" bestFit="1" customWidth="1"/>
    <col min="2311" max="2311" width="11.7109375" style="6" customWidth="1"/>
    <col min="2312" max="2312" width="4.42578125" style="6" bestFit="1" customWidth="1"/>
    <col min="2313" max="2313" width="5.5703125" style="6" bestFit="1" customWidth="1"/>
    <col min="2314" max="2314" width="15.7109375" style="6" bestFit="1" customWidth="1"/>
    <col min="2315" max="2325" width="7.42578125" style="6" customWidth="1"/>
    <col min="2326" max="2564" width="9.140625" style="6"/>
    <col min="2565" max="2565" width="5.7109375" style="6" customWidth="1"/>
    <col min="2566" max="2566" width="13.28515625" style="6" bestFit="1" customWidth="1"/>
    <col min="2567" max="2567" width="11.7109375" style="6" customWidth="1"/>
    <col min="2568" max="2568" width="4.42578125" style="6" bestFit="1" customWidth="1"/>
    <col min="2569" max="2569" width="5.5703125" style="6" bestFit="1" customWidth="1"/>
    <col min="2570" max="2570" width="15.7109375" style="6" bestFit="1" customWidth="1"/>
    <col min="2571" max="2581" width="7.42578125" style="6" customWidth="1"/>
    <col min="2582" max="2820" width="9.140625" style="6"/>
    <col min="2821" max="2821" width="5.7109375" style="6" customWidth="1"/>
    <col min="2822" max="2822" width="13.28515625" style="6" bestFit="1" customWidth="1"/>
    <col min="2823" max="2823" width="11.7109375" style="6" customWidth="1"/>
    <col min="2824" max="2824" width="4.42578125" style="6" bestFit="1" customWidth="1"/>
    <col min="2825" max="2825" width="5.5703125" style="6" bestFit="1" customWidth="1"/>
    <col min="2826" max="2826" width="15.7109375" style="6" bestFit="1" customWidth="1"/>
    <col min="2827" max="2837" width="7.42578125" style="6" customWidth="1"/>
    <col min="2838" max="3076" width="9.140625" style="6"/>
    <col min="3077" max="3077" width="5.7109375" style="6" customWidth="1"/>
    <col min="3078" max="3078" width="13.28515625" style="6" bestFit="1" customWidth="1"/>
    <col min="3079" max="3079" width="11.7109375" style="6" customWidth="1"/>
    <col min="3080" max="3080" width="4.42578125" style="6" bestFit="1" customWidth="1"/>
    <col min="3081" max="3081" width="5.5703125" style="6" bestFit="1" customWidth="1"/>
    <col min="3082" max="3082" width="15.7109375" style="6" bestFit="1" customWidth="1"/>
    <col min="3083" max="3093" width="7.42578125" style="6" customWidth="1"/>
    <col min="3094" max="3332" width="9.140625" style="6"/>
    <col min="3333" max="3333" width="5.7109375" style="6" customWidth="1"/>
    <col min="3334" max="3334" width="13.28515625" style="6" bestFit="1" customWidth="1"/>
    <col min="3335" max="3335" width="11.7109375" style="6" customWidth="1"/>
    <col min="3336" max="3336" width="4.42578125" style="6" bestFit="1" customWidth="1"/>
    <col min="3337" max="3337" width="5.5703125" style="6" bestFit="1" customWidth="1"/>
    <col min="3338" max="3338" width="15.7109375" style="6" bestFit="1" customWidth="1"/>
    <col min="3339" max="3349" width="7.42578125" style="6" customWidth="1"/>
    <col min="3350" max="3588" width="9.140625" style="6"/>
    <col min="3589" max="3589" width="5.7109375" style="6" customWidth="1"/>
    <col min="3590" max="3590" width="13.28515625" style="6" bestFit="1" customWidth="1"/>
    <col min="3591" max="3591" width="11.7109375" style="6" customWidth="1"/>
    <col min="3592" max="3592" width="4.42578125" style="6" bestFit="1" customWidth="1"/>
    <col min="3593" max="3593" width="5.5703125" style="6" bestFit="1" customWidth="1"/>
    <col min="3594" max="3594" width="15.7109375" style="6" bestFit="1" customWidth="1"/>
    <col min="3595" max="3605" width="7.42578125" style="6" customWidth="1"/>
    <col min="3606" max="3844" width="9.140625" style="6"/>
    <col min="3845" max="3845" width="5.7109375" style="6" customWidth="1"/>
    <col min="3846" max="3846" width="13.28515625" style="6" bestFit="1" customWidth="1"/>
    <col min="3847" max="3847" width="11.7109375" style="6" customWidth="1"/>
    <col min="3848" max="3848" width="4.42578125" style="6" bestFit="1" customWidth="1"/>
    <col min="3849" max="3849" width="5.5703125" style="6" bestFit="1" customWidth="1"/>
    <col min="3850" max="3850" width="15.7109375" style="6" bestFit="1" customWidth="1"/>
    <col min="3851" max="3861" width="7.42578125" style="6" customWidth="1"/>
    <col min="3862" max="4100" width="9.140625" style="6"/>
    <col min="4101" max="4101" width="5.7109375" style="6" customWidth="1"/>
    <col min="4102" max="4102" width="13.28515625" style="6" bestFit="1" customWidth="1"/>
    <col min="4103" max="4103" width="11.7109375" style="6" customWidth="1"/>
    <col min="4104" max="4104" width="4.42578125" style="6" bestFit="1" customWidth="1"/>
    <col min="4105" max="4105" width="5.5703125" style="6" bestFit="1" customWidth="1"/>
    <col min="4106" max="4106" width="15.7109375" style="6" bestFit="1" customWidth="1"/>
    <col min="4107" max="4117" width="7.42578125" style="6" customWidth="1"/>
    <col min="4118" max="4356" width="9.140625" style="6"/>
    <col min="4357" max="4357" width="5.7109375" style="6" customWidth="1"/>
    <col min="4358" max="4358" width="13.28515625" style="6" bestFit="1" customWidth="1"/>
    <col min="4359" max="4359" width="11.7109375" style="6" customWidth="1"/>
    <col min="4360" max="4360" width="4.42578125" style="6" bestFit="1" customWidth="1"/>
    <col min="4361" max="4361" width="5.5703125" style="6" bestFit="1" customWidth="1"/>
    <col min="4362" max="4362" width="15.7109375" style="6" bestFit="1" customWidth="1"/>
    <col min="4363" max="4373" width="7.42578125" style="6" customWidth="1"/>
    <col min="4374" max="4612" width="9.140625" style="6"/>
    <col min="4613" max="4613" width="5.7109375" style="6" customWidth="1"/>
    <col min="4614" max="4614" width="13.28515625" style="6" bestFit="1" customWidth="1"/>
    <col min="4615" max="4615" width="11.7109375" style="6" customWidth="1"/>
    <col min="4616" max="4616" width="4.42578125" style="6" bestFit="1" customWidth="1"/>
    <col min="4617" max="4617" width="5.5703125" style="6" bestFit="1" customWidth="1"/>
    <col min="4618" max="4618" width="15.7109375" style="6" bestFit="1" customWidth="1"/>
    <col min="4619" max="4629" width="7.42578125" style="6" customWidth="1"/>
    <col min="4630" max="4868" width="9.140625" style="6"/>
    <col min="4869" max="4869" width="5.7109375" style="6" customWidth="1"/>
    <col min="4870" max="4870" width="13.28515625" style="6" bestFit="1" customWidth="1"/>
    <col min="4871" max="4871" width="11.7109375" style="6" customWidth="1"/>
    <col min="4872" max="4872" width="4.42578125" style="6" bestFit="1" customWidth="1"/>
    <col min="4873" max="4873" width="5.5703125" style="6" bestFit="1" customWidth="1"/>
    <col min="4874" max="4874" width="15.7109375" style="6" bestFit="1" customWidth="1"/>
    <col min="4875" max="4885" width="7.42578125" style="6" customWidth="1"/>
    <col min="4886" max="5124" width="9.140625" style="6"/>
    <col min="5125" max="5125" width="5.7109375" style="6" customWidth="1"/>
    <col min="5126" max="5126" width="13.28515625" style="6" bestFit="1" customWidth="1"/>
    <col min="5127" max="5127" width="11.7109375" style="6" customWidth="1"/>
    <col min="5128" max="5128" width="4.42578125" style="6" bestFit="1" customWidth="1"/>
    <col min="5129" max="5129" width="5.5703125" style="6" bestFit="1" customWidth="1"/>
    <col min="5130" max="5130" width="15.7109375" style="6" bestFit="1" customWidth="1"/>
    <col min="5131" max="5141" width="7.42578125" style="6" customWidth="1"/>
    <col min="5142" max="5380" width="9.140625" style="6"/>
    <col min="5381" max="5381" width="5.7109375" style="6" customWidth="1"/>
    <col min="5382" max="5382" width="13.28515625" style="6" bestFit="1" customWidth="1"/>
    <col min="5383" max="5383" width="11.7109375" style="6" customWidth="1"/>
    <col min="5384" max="5384" width="4.42578125" style="6" bestFit="1" customWidth="1"/>
    <col min="5385" max="5385" width="5.5703125" style="6" bestFit="1" customWidth="1"/>
    <col min="5386" max="5386" width="15.7109375" style="6" bestFit="1" customWidth="1"/>
    <col min="5387" max="5397" width="7.42578125" style="6" customWidth="1"/>
    <col min="5398" max="5636" width="9.140625" style="6"/>
    <col min="5637" max="5637" width="5.7109375" style="6" customWidth="1"/>
    <col min="5638" max="5638" width="13.28515625" style="6" bestFit="1" customWidth="1"/>
    <col min="5639" max="5639" width="11.7109375" style="6" customWidth="1"/>
    <col min="5640" max="5640" width="4.42578125" style="6" bestFit="1" customWidth="1"/>
    <col min="5641" max="5641" width="5.5703125" style="6" bestFit="1" customWidth="1"/>
    <col min="5642" max="5642" width="15.7109375" style="6" bestFit="1" customWidth="1"/>
    <col min="5643" max="5653" width="7.42578125" style="6" customWidth="1"/>
    <col min="5654" max="5892" width="9.140625" style="6"/>
    <col min="5893" max="5893" width="5.7109375" style="6" customWidth="1"/>
    <col min="5894" max="5894" width="13.28515625" style="6" bestFit="1" customWidth="1"/>
    <col min="5895" max="5895" width="11.7109375" style="6" customWidth="1"/>
    <col min="5896" max="5896" width="4.42578125" style="6" bestFit="1" customWidth="1"/>
    <col min="5897" max="5897" width="5.5703125" style="6" bestFit="1" customWidth="1"/>
    <col min="5898" max="5898" width="15.7109375" style="6" bestFit="1" customWidth="1"/>
    <col min="5899" max="5909" width="7.42578125" style="6" customWidth="1"/>
    <col min="5910" max="6148" width="9.140625" style="6"/>
    <col min="6149" max="6149" width="5.7109375" style="6" customWidth="1"/>
    <col min="6150" max="6150" width="13.28515625" style="6" bestFit="1" customWidth="1"/>
    <col min="6151" max="6151" width="11.7109375" style="6" customWidth="1"/>
    <col min="6152" max="6152" width="4.42578125" style="6" bestFit="1" customWidth="1"/>
    <col min="6153" max="6153" width="5.5703125" style="6" bestFit="1" customWidth="1"/>
    <col min="6154" max="6154" width="15.7109375" style="6" bestFit="1" customWidth="1"/>
    <col min="6155" max="6165" width="7.42578125" style="6" customWidth="1"/>
    <col min="6166" max="6404" width="9.140625" style="6"/>
    <col min="6405" max="6405" width="5.7109375" style="6" customWidth="1"/>
    <col min="6406" max="6406" width="13.28515625" style="6" bestFit="1" customWidth="1"/>
    <col min="6407" max="6407" width="11.7109375" style="6" customWidth="1"/>
    <col min="6408" max="6408" width="4.42578125" style="6" bestFit="1" customWidth="1"/>
    <col min="6409" max="6409" width="5.5703125" style="6" bestFit="1" customWidth="1"/>
    <col min="6410" max="6410" width="15.7109375" style="6" bestFit="1" customWidth="1"/>
    <col min="6411" max="6421" width="7.42578125" style="6" customWidth="1"/>
    <col min="6422" max="6660" width="9.140625" style="6"/>
    <col min="6661" max="6661" width="5.7109375" style="6" customWidth="1"/>
    <col min="6662" max="6662" width="13.28515625" style="6" bestFit="1" customWidth="1"/>
    <col min="6663" max="6663" width="11.7109375" style="6" customWidth="1"/>
    <col min="6664" max="6664" width="4.42578125" style="6" bestFit="1" customWidth="1"/>
    <col min="6665" max="6665" width="5.5703125" style="6" bestFit="1" customWidth="1"/>
    <col min="6666" max="6666" width="15.7109375" style="6" bestFit="1" customWidth="1"/>
    <col min="6667" max="6677" width="7.42578125" style="6" customWidth="1"/>
    <col min="6678" max="6916" width="9.140625" style="6"/>
    <col min="6917" max="6917" width="5.7109375" style="6" customWidth="1"/>
    <col min="6918" max="6918" width="13.28515625" style="6" bestFit="1" customWidth="1"/>
    <col min="6919" max="6919" width="11.7109375" style="6" customWidth="1"/>
    <col min="6920" max="6920" width="4.42578125" style="6" bestFit="1" customWidth="1"/>
    <col min="6921" max="6921" width="5.5703125" style="6" bestFit="1" customWidth="1"/>
    <col min="6922" max="6922" width="15.7109375" style="6" bestFit="1" customWidth="1"/>
    <col min="6923" max="6933" width="7.42578125" style="6" customWidth="1"/>
    <col min="6934" max="7172" width="9.140625" style="6"/>
    <col min="7173" max="7173" width="5.7109375" style="6" customWidth="1"/>
    <col min="7174" max="7174" width="13.28515625" style="6" bestFit="1" customWidth="1"/>
    <col min="7175" max="7175" width="11.7109375" style="6" customWidth="1"/>
    <col min="7176" max="7176" width="4.42578125" style="6" bestFit="1" customWidth="1"/>
    <col min="7177" max="7177" width="5.5703125" style="6" bestFit="1" customWidth="1"/>
    <col min="7178" max="7178" width="15.7109375" style="6" bestFit="1" customWidth="1"/>
    <col min="7179" max="7189" width="7.42578125" style="6" customWidth="1"/>
    <col min="7190" max="7428" width="9.140625" style="6"/>
    <col min="7429" max="7429" width="5.7109375" style="6" customWidth="1"/>
    <col min="7430" max="7430" width="13.28515625" style="6" bestFit="1" customWidth="1"/>
    <col min="7431" max="7431" width="11.7109375" style="6" customWidth="1"/>
    <col min="7432" max="7432" width="4.42578125" style="6" bestFit="1" customWidth="1"/>
    <col min="7433" max="7433" width="5.5703125" style="6" bestFit="1" customWidth="1"/>
    <col min="7434" max="7434" width="15.7109375" style="6" bestFit="1" customWidth="1"/>
    <col min="7435" max="7445" width="7.42578125" style="6" customWidth="1"/>
    <col min="7446" max="7684" width="9.140625" style="6"/>
    <col min="7685" max="7685" width="5.7109375" style="6" customWidth="1"/>
    <col min="7686" max="7686" width="13.28515625" style="6" bestFit="1" customWidth="1"/>
    <col min="7687" max="7687" width="11.7109375" style="6" customWidth="1"/>
    <col min="7688" max="7688" width="4.42578125" style="6" bestFit="1" customWidth="1"/>
    <col min="7689" max="7689" width="5.5703125" style="6" bestFit="1" customWidth="1"/>
    <col min="7690" max="7690" width="15.7109375" style="6" bestFit="1" customWidth="1"/>
    <col min="7691" max="7701" width="7.42578125" style="6" customWidth="1"/>
    <col min="7702" max="7940" width="9.140625" style="6"/>
    <col min="7941" max="7941" width="5.7109375" style="6" customWidth="1"/>
    <col min="7942" max="7942" width="13.28515625" style="6" bestFit="1" customWidth="1"/>
    <col min="7943" max="7943" width="11.7109375" style="6" customWidth="1"/>
    <col min="7944" max="7944" width="4.42578125" style="6" bestFit="1" customWidth="1"/>
    <col min="7945" max="7945" width="5.5703125" style="6" bestFit="1" customWidth="1"/>
    <col min="7946" max="7946" width="15.7109375" style="6" bestFit="1" customWidth="1"/>
    <col min="7947" max="7957" width="7.42578125" style="6" customWidth="1"/>
    <col min="7958" max="8196" width="9.140625" style="6"/>
    <col min="8197" max="8197" width="5.7109375" style="6" customWidth="1"/>
    <col min="8198" max="8198" width="13.28515625" style="6" bestFit="1" customWidth="1"/>
    <col min="8199" max="8199" width="11.7109375" style="6" customWidth="1"/>
    <col min="8200" max="8200" width="4.42578125" style="6" bestFit="1" customWidth="1"/>
    <col min="8201" max="8201" width="5.5703125" style="6" bestFit="1" customWidth="1"/>
    <col min="8202" max="8202" width="15.7109375" style="6" bestFit="1" customWidth="1"/>
    <col min="8203" max="8213" width="7.42578125" style="6" customWidth="1"/>
    <col min="8214" max="8452" width="9.140625" style="6"/>
    <col min="8453" max="8453" width="5.7109375" style="6" customWidth="1"/>
    <col min="8454" max="8454" width="13.28515625" style="6" bestFit="1" customWidth="1"/>
    <col min="8455" max="8455" width="11.7109375" style="6" customWidth="1"/>
    <col min="8456" max="8456" width="4.42578125" style="6" bestFit="1" customWidth="1"/>
    <col min="8457" max="8457" width="5.5703125" style="6" bestFit="1" customWidth="1"/>
    <col min="8458" max="8458" width="15.7109375" style="6" bestFit="1" customWidth="1"/>
    <col min="8459" max="8469" width="7.42578125" style="6" customWidth="1"/>
    <col min="8470" max="8708" width="9.140625" style="6"/>
    <col min="8709" max="8709" width="5.7109375" style="6" customWidth="1"/>
    <col min="8710" max="8710" width="13.28515625" style="6" bestFit="1" customWidth="1"/>
    <col min="8711" max="8711" width="11.7109375" style="6" customWidth="1"/>
    <col min="8712" max="8712" width="4.42578125" style="6" bestFit="1" customWidth="1"/>
    <col min="8713" max="8713" width="5.5703125" style="6" bestFit="1" customWidth="1"/>
    <col min="8714" max="8714" width="15.7109375" style="6" bestFit="1" customWidth="1"/>
    <col min="8715" max="8725" width="7.42578125" style="6" customWidth="1"/>
    <col min="8726" max="8964" width="9.140625" style="6"/>
    <col min="8965" max="8965" width="5.7109375" style="6" customWidth="1"/>
    <col min="8966" max="8966" width="13.28515625" style="6" bestFit="1" customWidth="1"/>
    <col min="8967" max="8967" width="11.7109375" style="6" customWidth="1"/>
    <col min="8968" max="8968" width="4.42578125" style="6" bestFit="1" customWidth="1"/>
    <col min="8969" max="8969" width="5.5703125" style="6" bestFit="1" customWidth="1"/>
    <col min="8970" max="8970" width="15.7109375" style="6" bestFit="1" customWidth="1"/>
    <col min="8971" max="8981" width="7.42578125" style="6" customWidth="1"/>
    <col min="8982" max="9220" width="9.140625" style="6"/>
    <col min="9221" max="9221" width="5.7109375" style="6" customWidth="1"/>
    <col min="9222" max="9222" width="13.28515625" style="6" bestFit="1" customWidth="1"/>
    <col min="9223" max="9223" width="11.7109375" style="6" customWidth="1"/>
    <col min="9224" max="9224" width="4.42578125" style="6" bestFit="1" customWidth="1"/>
    <col min="9225" max="9225" width="5.5703125" style="6" bestFit="1" customWidth="1"/>
    <col min="9226" max="9226" width="15.7109375" style="6" bestFit="1" customWidth="1"/>
    <col min="9227" max="9237" width="7.42578125" style="6" customWidth="1"/>
    <col min="9238" max="9476" width="9.140625" style="6"/>
    <col min="9477" max="9477" width="5.7109375" style="6" customWidth="1"/>
    <col min="9478" max="9478" width="13.28515625" style="6" bestFit="1" customWidth="1"/>
    <col min="9479" max="9479" width="11.7109375" style="6" customWidth="1"/>
    <col min="9480" max="9480" width="4.42578125" style="6" bestFit="1" customWidth="1"/>
    <col min="9481" max="9481" width="5.5703125" style="6" bestFit="1" customWidth="1"/>
    <col min="9482" max="9482" width="15.7109375" style="6" bestFit="1" customWidth="1"/>
    <col min="9483" max="9493" width="7.42578125" style="6" customWidth="1"/>
    <col min="9494" max="9732" width="9.140625" style="6"/>
    <col min="9733" max="9733" width="5.7109375" style="6" customWidth="1"/>
    <col min="9734" max="9734" width="13.28515625" style="6" bestFit="1" customWidth="1"/>
    <col min="9735" max="9735" width="11.7109375" style="6" customWidth="1"/>
    <col min="9736" max="9736" width="4.42578125" style="6" bestFit="1" customWidth="1"/>
    <col min="9737" max="9737" width="5.5703125" style="6" bestFit="1" customWidth="1"/>
    <col min="9738" max="9738" width="15.7109375" style="6" bestFit="1" customWidth="1"/>
    <col min="9739" max="9749" width="7.42578125" style="6" customWidth="1"/>
    <col min="9750" max="9988" width="9.140625" style="6"/>
    <col min="9989" max="9989" width="5.7109375" style="6" customWidth="1"/>
    <col min="9990" max="9990" width="13.28515625" style="6" bestFit="1" customWidth="1"/>
    <col min="9991" max="9991" width="11.7109375" style="6" customWidth="1"/>
    <col min="9992" max="9992" width="4.42578125" style="6" bestFit="1" customWidth="1"/>
    <col min="9993" max="9993" width="5.5703125" style="6" bestFit="1" customWidth="1"/>
    <col min="9994" max="9994" width="15.7109375" style="6" bestFit="1" customWidth="1"/>
    <col min="9995" max="10005" width="7.42578125" style="6" customWidth="1"/>
    <col min="10006" max="10244" width="9.140625" style="6"/>
    <col min="10245" max="10245" width="5.7109375" style="6" customWidth="1"/>
    <col min="10246" max="10246" width="13.28515625" style="6" bestFit="1" customWidth="1"/>
    <col min="10247" max="10247" width="11.7109375" style="6" customWidth="1"/>
    <col min="10248" max="10248" width="4.42578125" style="6" bestFit="1" customWidth="1"/>
    <col min="10249" max="10249" width="5.5703125" style="6" bestFit="1" customWidth="1"/>
    <col min="10250" max="10250" width="15.7109375" style="6" bestFit="1" customWidth="1"/>
    <col min="10251" max="10261" width="7.42578125" style="6" customWidth="1"/>
    <col min="10262" max="10500" width="9.140625" style="6"/>
    <col min="10501" max="10501" width="5.7109375" style="6" customWidth="1"/>
    <col min="10502" max="10502" width="13.28515625" style="6" bestFit="1" customWidth="1"/>
    <col min="10503" max="10503" width="11.7109375" style="6" customWidth="1"/>
    <col min="10504" max="10504" width="4.42578125" style="6" bestFit="1" customWidth="1"/>
    <col min="10505" max="10505" width="5.5703125" style="6" bestFit="1" customWidth="1"/>
    <col min="10506" max="10506" width="15.7109375" style="6" bestFit="1" customWidth="1"/>
    <col min="10507" max="10517" width="7.42578125" style="6" customWidth="1"/>
    <col min="10518" max="10756" width="9.140625" style="6"/>
    <col min="10757" max="10757" width="5.7109375" style="6" customWidth="1"/>
    <col min="10758" max="10758" width="13.28515625" style="6" bestFit="1" customWidth="1"/>
    <col min="10759" max="10759" width="11.7109375" style="6" customWidth="1"/>
    <col min="10760" max="10760" width="4.42578125" style="6" bestFit="1" customWidth="1"/>
    <col min="10761" max="10761" width="5.5703125" style="6" bestFit="1" customWidth="1"/>
    <col min="10762" max="10762" width="15.7109375" style="6" bestFit="1" customWidth="1"/>
    <col min="10763" max="10773" width="7.42578125" style="6" customWidth="1"/>
    <col min="10774" max="11012" width="9.140625" style="6"/>
    <col min="11013" max="11013" width="5.7109375" style="6" customWidth="1"/>
    <col min="11014" max="11014" width="13.28515625" style="6" bestFit="1" customWidth="1"/>
    <col min="11015" max="11015" width="11.7109375" style="6" customWidth="1"/>
    <col min="11016" max="11016" width="4.42578125" style="6" bestFit="1" customWidth="1"/>
    <col min="11017" max="11017" width="5.5703125" style="6" bestFit="1" customWidth="1"/>
    <col min="11018" max="11018" width="15.7109375" style="6" bestFit="1" customWidth="1"/>
    <col min="11019" max="11029" width="7.42578125" style="6" customWidth="1"/>
    <col min="11030" max="11268" width="9.140625" style="6"/>
    <col min="11269" max="11269" width="5.7109375" style="6" customWidth="1"/>
    <col min="11270" max="11270" width="13.28515625" style="6" bestFit="1" customWidth="1"/>
    <col min="11271" max="11271" width="11.7109375" style="6" customWidth="1"/>
    <col min="11272" max="11272" width="4.42578125" style="6" bestFit="1" customWidth="1"/>
    <col min="11273" max="11273" width="5.5703125" style="6" bestFit="1" customWidth="1"/>
    <col min="11274" max="11274" width="15.7109375" style="6" bestFit="1" customWidth="1"/>
    <col min="11275" max="11285" width="7.42578125" style="6" customWidth="1"/>
    <col min="11286" max="11524" width="9.140625" style="6"/>
    <col min="11525" max="11525" width="5.7109375" style="6" customWidth="1"/>
    <col min="11526" max="11526" width="13.28515625" style="6" bestFit="1" customWidth="1"/>
    <col min="11527" max="11527" width="11.7109375" style="6" customWidth="1"/>
    <col min="11528" max="11528" width="4.42578125" style="6" bestFit="1" customWidth="1"/>
    <col min="11529" max="11529" width="5.5703125" style="6" bestFit="1" customWidth="1"/>
    <col min="11530" max="11530" width="15.7109375" style="6" bestFit="1" customWidth="1"/>
    <col min="11531" max="11541" width="7.42578125" style="6" customWidth="1"/>
    <col min="11542" max="11780" width="9.140625" style="6"/>
    <col min="11781" max="11781" width="5.7109375" style="6" customWidth="1"/>
    <col min="11782" max="11782" width="13.28515625" style="6" bestFit="1" customWidth="1"/>
    <col min="11783" max="11783" width="11.7109375" style="6" customWidth="1"/>
    <col min="11784" max="11784" width="4.42578125" style="6" bestFit="1" customWidth="1"/>
    <col min="11785" max="11785" width="5.5703125" style="6" bestFit="1" customWidth="1"/>
    <col min="11786" max="11786" width="15.7109375" style="6" bestFit="1" customWidth="1"/>
    <col min="11787" max="11797" width="7.42578125" style="6" customWidth="1"/>
    <col min="11798" max="12036" width="9.140625" style="6"/>
    <col min="12037" max="12037" width="5.7109375" style="6" customWidth="1"/>
    <col min="12038" max="12038" width="13.28515625" style="6" bestFit="1" customWidth="1"/>
    <col min="12039" max="12039" width="11.7109375" style="6" customWidth="1"/>
    <col min="12040" max="12040" width="4.42578125" style="6" bestFit="1" customWidth="1"/>
    <col min="12041" max="12041" width="5.5703125" style="6" bestFit="1" customWidth="1"/>
    <col min="12042" max="12042" width="15.7109375" style="6" bestFit="1" customWidth="1"/>
    <col min="12043" max="12053" width="7.42578125" style="6" customWidth="1"/>
    <col min="12054" max="12292" width="9.140625" style="6"/>
    <col min="12293" max="12293" width="5.7109375" style="6" customWidth="1"/>
    <col min="12294" max="12294" width="13.28515625" style="6" bestFit="1" customWidth="1"/>
    <col min="12295" max="12295" width="11.7109375" style="6" customWidth="1"/>
    <col min="12296" max="12296" width="4.42578125" style="6" bestFit="1" customWidth="1"/>
    <col min="12297" max="12297" width="5.5703125" style="6" bestFit="1" customWidth="1"/>
    <col min="12298" max="12298" width="15.7109375" style="6" bestFit="1" customWidth="1"/>
    <col min="12299" max="12309" width="7.42578125" style="6" customWidth="1"/>
    <col min="12310" max="12548" width="9.140625" style="6"/>
    <col min="12549" max="12549" width="5.7109375" style="6" customWidth="1"/>
    <col min="12550" max="12550" width="13.28515625" style="6" bestFit="1" customWidth="1"/>
    <col min="12551" max="12551" width="11.7109375" style="6" customWidth="1"/>
    <col min="12552" max="12552" width="4.42578125" style="6" bestFit="1" customWidth="1"/>
    <col min="12553" max="12553" width="5.5703125" style="6" bestFit="1" customWidth="1"/>
    <col min="12554" max="12554" width="15.7109375" style="6" bestFit="1" customWidth="1"/>
    <col min="12555" max="12565" width="7.42578125" style="6" customWidth="1"/>
    <col min="12566" max="12804" width="9.140625" style="6"/>
    <col min="12805" max="12805" width="5.7109375" style="6" customWidth="1"/>
    <col min="12806" max="12806" width="13.28515625" style="6" bestFit="1" customWidth="1"/>
    <col min="12807" max="12807" width="11.7109375" style="6" customWidth="1"/>
    <col min="12808" max="12808" width="4.42578125" style="6" bestFit="1" customWidth="1"/>
    <col min="12809" max="12809" width="5.5703125" style="6" bestFit="1" customWidth="1"/>
    <col min="12810" max="12810" width="15.7109375" style="6" bestFit="1" customWidth="1"/>
    <col min="12811" max="12821" width="7.42578125" style="6" customWidth="1"/>
    <col min="12822" max="13060" width="9.140625" style="6"/>
    <col min="13061" max="13061" width="5.7109375" style="6" customWidth="1"/>
    <col min="13062" max="13062" width="13.28515625" style="6" bestFit="1" customWidth="1"/>
    <col min="13063" max="13063" width="11.7109375" style="6" customWidth="1"/>
    <col min="13064" max="13064" width="4.42578125" style="6" bestFit="1" customWidth="1"/>
    <col min="13065" max="13065" width="5.5703125" style="6" bestFit="1" customWidth="1"/>
    <col min="13066" max="13066" width="15.7109375" style="6" bestFit="1" customWidth="1"/>
    <col min="13067" max="13077" width="7.42578125" style="6" customWidth="1"/>
    <col min="13078" max="13316" width="9.140625" style="6"/>
    <col min="13317" max="13317" width="5.7109375" style="6" customWidth="1"/>
    <col min="13318" max="13318" width="13.28515625" style="6" bestFit="1" customWidth="1"/>
    <col min="13319" max="13319" width="11.7109375" style="6" customWidth="1"/>
    <col min="13320" max="13320" width="4.42578125" style="6" bestFit="1" customWidth="1"/>
    <col min="13321" max="13321" width="5.5703125" style="6" bestFit="1" customWidth="1"/>
    <col min="13322" max="13322" width="15.7109375" style="6" bestFit="1" customWidth="1"/>
    <col min="13323" max="13333" width="7.42578125" style="6" customWidth="1"/>
    <col min="13334" max="13572" width="9.140625" style="6"/>
    <col min="13573" max="13573" width="5.7109375" style="6" customWidth="1"/>
    <col min="13574" max="13574" width="13.28515625" style="6" bestFit="1" customWidth="1"/>
    <col min="13575" max="13575" width="11.7109375" style="6" customWidth="1"/>
    <col min="13576" max="13576" width="4.42578125" style="6" bestFit="1" customWidth="1"/>
    <col min="13577" max="13577" width="5.5703125" style="6" bestFit="1" customWidth="1"/>
    <col min="13578" max="13578" width="15.7109375" style="6" bestFit="1" customWidth="1"/>
    <col min="13579" max="13589" width="7.42578125" style="6" customWidth="1"/>
    <col min="13590" max="13828" width="9.140625" style="6"/>
    <col min="13829" max="13829" width="5.7109375" style="6" customWidth="1"/>
    <col min="13830" max="13830" width="13.28515625" style="6" bestFit="1" customWidth="1"/>
    <col min="13831" max="13831" width="11.7109375" style="6" customWidth="1"/>
    <col min="13832" max="13832" width="4.42578125" style="6" bestFit="1" customWidth="1"/>
    <col min="13833" max="13833" width="5.5703125" style="6" bestFit="1" customWidth="1"/>
    <col min="13834" max="13834" width="15.7109375" style="6" bestFit="1" customWidth="1"/>
    <col min="13835" max="13845" width="7.42578125" style="6" customWidth="1"/>
    <col min="13846" max="14084" width="9.140625" style="6"/>
    <col min="14085" max="14085" width="5.7109375" style="6" customWidth="1"/>
    <col min="14086" max="14086" width="13.28515625" style="6" bestFit="1" customWidth="1"/>
    <col min="14087" max="14087" width="11.7109375" style="6" customWidth="1"/>
    <col min="14088" max="14088" width="4.42578125" style="6" bestFit="1" customWidth="1"/>
    <col min="14089" max="14089" width="5.5703125" style="6" bestFit="1" customWidth="1"/>
    <col min="14090" max="14090" width="15.7109375" style="6" bestFit="1" customWidth="1"/>
    <col min="14091" max="14101" width="7.42578125" style="6" customWidth="1"/>
    <col min="14102" max="14340" width="9.140625" style="6"/>
    <col min="14341" max="14341" width="5.7109375" style="6" customWidth="1"/>
    <col min="14342" max="14342" width="13.28515625" style="6" bestFit="1" customWidth="1"/>
    <col min="14343" max="14343" width="11.7109375" style="6" customWidth="1"/>
    <col min="14344" max="14344" width="4.42578125" style="6" bestFit="1" customWidth="1"/>
    <col min="14345" max="14345" width="5.5703125" style="6" bestFit="1" customWidth="1"/>
    <col min="14346" max="14346" width="15.7109375" style="6" bestFit="1" customWidth="1"/>
    <col min="14347" max="14357" width="7.42578125" style="6" customWidth="1"/>
    <col min="14358" max="14596" width="9.140625" style="6"/>
    <col min="14597" max="14597" width="5.7109375" style="6" customWidth="1"/>
    <col min="14598" max="14598" width="13.28515625" style="6" bestFit="1" customWidth="1"/>
    <col min="14599" max="14599" width="11.7109375" style="6" customWidth="1"/>
    <col min="14600" max="14600" width="4.42578125" style="6" bestFit="1" customWidth="1"/>
    <col min="14601" max="14601" width="5.5703125" style="6" bestFit="1" customWidth="1"/>
    <col min="14602" max="14602" width="15.7109375" style="6" bestFit="1" customWidth="1"/>
    <col min="14603" max="14613" width="7.42578125" style="6" customWidth="1"/>
    <col min="14614" max="14852" width="9.140625" style="6"/>
    <col min="14853" max="14853" width="5.7109375" style="6" customWidth="1"/>
    <col min="14854" max="14854" width="13.28515625" style="6" bestFit="1" customWidth="1"/>
    <col min="14855" max="14855" width="11.7109375" style="6" customWidth="1"/>
    <col min="14856" max="14856" width="4.42578125" style="6" bestFit="1" customWidth="1"/>
    <col min="14857" max="14857" width="5.5703125" style="6" bestFit="1" customWidth="1"/>
    <col min="14858" max="14858" width="15.7109375" style="6" bestFit="1" customWidth="1"/>
    <col min="14859" max="14869" width="7.42578125" style="6" customWidth="1"/>
    <col min="14870" max="15108" width="9.140625" style="6"/>
    <col min="15109" max="15109" width="5.7109375" style="6" customWidth="1"/>
    <col min="15110" max="15110" width="13.28515625" style="6" bestFit="1" customWidth="1"/>
    <col min="15111" max="15111" width="11.7109375" style="6" customWidth="1"/>
    <col min="15112" max="15112" width="4.42578125" style="6" bestFit="1" customWidth="1"/>
    <col min="15113" max="15113" width="5.5703125" style="6" bestFit="1" customWidth="1"/>
    <col min="15114" max="15114" width="15.7109375" style="6" bestFit="1" customWidth="1"/>
    <col min="15115" max="15125" width="7.42578125" style="6" customWidth="1"/>
    <col min="15126" max="15364" width="9.140625" style="6"/>
    <col min="15365" max="15365" width="5.7109375" style="6" customWidth="1"/>
    <col min="15366" max="15366" width="13.28515625" style="6" bestFit="1" customWidth="1"/>
    <col min="15367" max="15367" width="11.7109375" style="6" customWidth="1"/>
    <col min="15368" max="15368" width="4.42578125" style="6" bestFit="1" customWidth="1"/>
    <col min="15369" max="15369" width="5.5703125" style="6" bestFit="1" customWidth="1"/>
    <col min="15370" max="15370" width="15.7109375" style="6" bestFit="1" customWidth="1"/>
    <col min="15371" max="15381" width="7.42578125" style="6" customWidth="1"/>
    <col min="15382" max="15620" width="9.140625" style="6"/>
    <col min="15621" max="15621" width="5.7109375" style="6" customWidth="1"/>
    <col min="15622" max="15622" width="13.28515625" style="6" bestFit="1" customWidth="1"/>
    <col min="15623" max="15623" width="11.7109375" style="6" customWidth="1"/>
    <col min="15624" max="15624" width="4.42578125" style="6" bestFit="1" customWidth="1"/>
    <col min="15625" max="15625" width="5.5703125" style="6" bestFit="1" customWidth="1"/>
    <col min="15626" max="15626" width="15.7109375" style="6" bestFit="1" customWidth="1"/>
    <col min="15627" max="15637" width="7.42578125" style="6" customWidth="1"/>
    <col min="15638" max="15876" width="9.140625" style="6"/>
    <col min="15877" max="15877" width="5.7109375" style="6" customWidth="1"/>
    <col min="15878" max="15878" width="13.28515625" style="6" bestFit="1" customWidth="1"/>
    <col min="15879" max="15879" width="11.7109375" style="6" customWidth="1"/>
    <col min="15880" max="15880" width="4.42578125" style="6" bestFit="1" customWidth="1"/>
    <col min="15881" max="15881" width="5.5703125" style="6" bestFit="1" customWidth="1"/>
    <col min="15882" max="15882" width="15.7109375" style="6" bestFit="1" customWidth="1"/>
    <col min="15883" max="15893" width="7.42578125" style="6" customWidth="1"/>
    <col min="15894" max="16132" width="9.140625" style="6"/>
    <col min="16133" max="16133" width="5.7109375" style="6" customWidth="1"/>
    <col min="16134" max="16134" width="13.28515625" style="6" bestFit="1" customWidth="1"/>
    <col min="16135" max="16135" width="11.7109375" style="6" customWidth="1"/>
    <col min="16136" max="16136" width="4.42578125" style="6" bestFit="1" customWidth="1"/>
    <col min="16137" max="16137" width="5.5703125" style="6" bestFit="1" customWidth="1"/>
    <col min="16138" max="16138" width="15.7109375" style="6" bestFit="1" customWidth="1"/>
    <col min="16139" max="16149" width="7.42578125" style="6" customWidth="1"/>
    <col min="16150" max="16384" width="9.140625" style="6"/>
  </cols>
  <sheetData>
    <row r="1" spans="1:21" ht="21.75" customHeight="1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7"/>
      <c r="U1" s="7"/>
    </row>
    <row r="2" spans="1:21" ht="18.75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1" ht="15.75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1" ht="18.75" customHeight="1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21" ht="18.7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1" ht="20.25" x14ac:dyDescent="0.25">
      <c r="A6" s="131" t="s">
        <v>21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</row>
    <row r="7" spans="1:21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60">
        <v>1.35</v>
      </c>
      <c r="H7" s="60">
        <v>1.4</v>
      </c>
      <c r="I7" s="60">
        <v>1.45</v>
      </c>
      <c r="J7" s="60">
        <v>1.5</v>
      </c>
      <c r="K7" s="60">
        <v>1.55</v>
      </c>
      <c r="L7" s="60">
        <v>1.6</v>
      </c>
      <c r="M7" s="60">
        <v>1.65</v>
      </c>
      <c r="N7" s="60">
        <v>1.7</v>
      </c>
      <c r="O7" s="60">
        <v>1.73</v>
      </c>
      <c r="P7" s="60"/>
      <c r="Q7" s="60"/>
      <c r="R7" s="60"/>
      <c r="S7" s="1" t="s">
        <v>2</v>
      </c>
    </row>
    <row r="8" spans="1:21" ht="24.95" customHeight="1" x14ac:dyDescent="0.25">
      <c r="A8" s="17">
        <v>1</v>
      </c>
      <c r="B8" s="70" t="s">
        <v>859</v>
      </c>
      <c r="C8" s="70" t="s">
        <v>860</v>
      </c>
      <c r="D8" s="68">
        <v>23</v>
      </c>
      <c r="E8" s="73" t="s">
        <v>861</v>
      </c>
      <c r="F8" s="72" t="s">
        <v>111</v>
      </c>
      <c r="G8" s="57"/>
      <c r="H8" s="57"/>
      <c r="I8" s="57"/>
      <c r="J8" s="57"/>
      <c r="K8" s="57" t="s">
        <v>877</v>
      </c>
      <c r="L8" s="57" t="s">
        <v>877</v>
      </c>
      <c r="M8" s="57" t="s">
        <v>877</v>
      </c>
      <c r="N8" s="57" t="s">
        <v>879</v>
      </c>
      <c r="O8" s="57" t="s">
        <v>878</v>
      </c>
      <c r="P8" s="57"/>
      <c r="Q8" s="57"/>
      <c r="R8" s="57"/>
      <c r="S8" s="56">
        <v>1.73</v>
      </c>
    </row>
    <row r="9" spans="1:21" ht="24.95" customHeight="1" x14ac:dyDescent="0.25">
      <c r="A9" s="17">
        <v>2</v>
      </c>
      <c r="B9" s="70" t="s">
        <v>343</v>
      </c>
      <c r="C9" s="70" t="s">
        <v>856</v>
      </c>
      <c r="D9" s="68">
        <v>871</v>
      </c>
      <c r="E9" s="73" t="s">
        <v>857</v>
      </c>
      <c r="F9" s="115" t="s">
        <v>107</v>
      </c>
      <c r="G9" s="57" t="s">
        <v>877</v>
      </c>
      <c r="H9" s="57" t="s">
        <v>877</v>
      </c>
      <c r="I9" s="57" t="s">
        <v>877</v>
      </c>
      <c r="J9" s="57" t="s">
        <v>877</v>
      </c>
      <c r="K9" s="57" t="s">
        <v>879</v>
      </c>
      <c r="L9" s="57" t="s">
        <v>879</v>
      </c>
      <c r="M9" s="57" t="s">
        <v>878</v>
      </c>
      <c r="N9" s="57" t="s">
        <v>875</v>
      </c>
      <c r="O9" s="57"/>
      <c r="P9" s="57"/>
      <c r="Q9" s="57"/>
      <c r="R9" s="57"/>
      <c r="S9" s="56">
        <v>1.65</v>
      </c>
    </row>
    <row r="10" spans="1:21" ht="24.95" customHeight="1" x14ac:dyDescent="0.25">
      <c r="A10" s="17">
        <v>3</v>
      </c>
      <c r="B10" s="70" t="s">
        <v>897</v>
      </c>
      <c r="C10" s="70" t="s">
        <v>934</v>
      </c>
      <c r="D10" s="68">
        <v>550</v>
      </c>
      <c r="E10" s="100" t="s">
        <v>592</v>
      </c>
      <c r="F10" s="113" t="s">
        <v>182</v>
      </c>
      <c r="G10" s="57"/>
      <c r="H10" s="57" t="s">
        <v>877</v>
      </c>
      <c r="I10" s="57" t="s">
        <v>877</v>
      </c>
      <c r="J10" s="57" t="s">
        <v>879</v>
      </c>
      <c r="K10" s="57" t="s">
        <v>879</v>
      </c>
      <c r="L10" s="57" t="s">
        <v>878</v>
      </c>
      <c r="M10" s="57" t="s">
        <v>878</v>
      </c>
      <c r="N10" s="57" t="s">
        <v>875</v>
      </c>
      <c r="O10" s="57"/>
      <c r="P10" s="57"/>
      <c r="Q10" s="57"/>
      <c r="R10" s="57"/>
      <c r="S10" s="56">
        <v>1.65</v>
      </c>
    </row>
    <row r="11" spans="1:21" ht="24.75" customHeight="1" x14ac:dyDescent="0.25">
      <c r="A11" s="17">
        <v>4</v>
      </c>
      <c r="B11" s="70" t="s">
        <v>826</v>
      </c>
      <c r="C11" s="70" t="s">
        <v>385</v>
      </c>
      <c r="D11" s="68">
        <v>546</v>
      </c>
      <c r="E11" s="100" t="s">
        <v>592</v>
      </c>
      <c r="F11" s="12" t="s">
        <v>185</v>
      </c>
      <c r="G11" s="57"/>
      <c r="H11" s="57" t="s">
        <v>877</v>
      </c>
      <c r="I11" s="57" t="s">
        <v>877</v>
      </c>
      <c r="J11" s="57" t="s">
        <v>877</v>
      </c>
      <c r="K11" s="57" t="s">
        <v>877</v>
      </c>
      <c r="L11" s="57" t="s">
        <v>875</v>
      </c>
      <c r="M11" s="57"/>
      <c r="N11" s="57"/>
      <c r="O11" s="57"/>
      <c r="P11" s="57"/>
      <c r="Q11" s="57"/>
      <c r="R11" s="57"/>
      <c r="S11" s="56">
        <v>1.55</v>
      </c>
    </row>
    <row r="12" spans="1:21" ht="24.75" customHeight="1" x14ac:dyDescent="0.25">
      <c r="A12" s="17">
        <v>5</v>
      </c>
      <c r="B12" s="70" t="s">
        <v>817</v>
      </c>
      <c r="C12" s="70" t="s">
        <v>818</v>
      </c>
      <c r="D12" s="68">
        <v>280</v>
      </c>
      <c r="E12" s="73" t="s">
        <v>819</v>
      </c>
      <c r="F12" s="12" t="s">
        <v>67</v>
      </c>
      <c r="G12" s="57" t="s">
        <v>877</v>
      </c>
      <c r="H12" s="57" t="s">
        <v>877</v>
      </c>
      <c r="I12" s="57" t="s">
        <v>879</v>
      </c>
      <c r="J12" s="57" t="s">
        <v>879</v>
      </c>
      <c r="K12" s="57" t="s">
        <v>879</v>
      </c>
      <c r="L12" s="57" t="s">
        <v>875</v>
      </c>
      <c r="M12" s="57"/>
      <c r="N12" s="57"/>
      <c r="O12" s="57"/>
      <c r="P12" s="57"/>
      <c r="Q12" s="57"/>
      <c r="R12" s="57"/>
      <c r="S12" s="56">
        <v>1.55</v>
      </c>
    </row>
    <row r="13" spans="1:21" ht="24.75" customHeight="1" x14ac:dyDescent="0.25">
      <c r="A13" s="17">
        <v>6</v>
      </c>
      <c r="B13" s="70" t="s">
        <v>733</v>
      </c>
      <c r="C13" s="70" t="s">
        <v>734</v>
      </c>
      <c r="D13" s="68">
        <v>317</v>
      </c>
      <c r="E13" s="73" t="s">
        <v>735</v>
      </c>
      <c r="F13" s="113" t="s">
        <v>39</v>
      </c>
      <c r="G13" s="57"/>
      <c r="H13" s="57" t="s">
        <v>877</v>
      </c>
      <c r="I13" s="57" t="s">
        <v>877</v>
      </c>
      <c r="J13" s="57" t="s">
        <v>877</v>
      </c>
      <c r="K13" s="57" t="s">
        <v>875</v>
      </c>
      <c r="L13" s="57"/>
      <c r="M13" s="57"/>
      <c r="N13" s="57"/>
      <c r="O13" s="57"/>
      <c r="P13" s="57"/>
      <c r="Q13" s="57"/>
      <c r="R13" s="57"/>
      <c r="S13" s="56">
        <v>1.5</v>
      </c>
    </row>
    <row r="14" spans="1:21" ht="24.75" customHeight="1" x14ac:dyDescent="0.25">
      <c r="A14" s="17">
        <v>7</v>
      </c>
      <c r="B14" s="70" t="s">
        <v>862</v>
      </c>
      <c r="C14" s="70" t="s">
        <v>334</v>
      </c>
      <c r="D14" s="68">
        <v>246</v>
      </c>
      <c r="E14" s="73" t="s">
        <v>863</v>
      </c>
      <c r="F14" s="75" t="s">
        <v>212</v>
      </c>
      <c r="G14" s="57"/>
      <c r="H14" s="57" t="s">
        <v>877</v>
      </c>
      <c r="I14" s="57" t="s">
        <v>877</v>
      </c>
      <c r="J14" s="57" t="s">
        <v>879</v>
      </c>
      <c r="K14" s="57" t="s">
        <v>875</v>
      </c>
      <c r="L14" s="57"/>
      <c r="M14" s="57"/>
      <c r="N14" s="57"/>
      <c r="O14" s="57"/>
      <c r="P14" s="57"/>
      <c r="Q14" s="57"/>
      <c r="R14" s="57"/>
      <c r="S14" s="56">
        <v>1.5</v>
      </c>
    </row>
    <row r="15" spans="1:21" ht="24.75" customHeight="1" x14ac:dyDescent="0.25">
      <c r="A15" s="17">
        <v>8</v>
      </c>
      <c r="B15" s="70" t="s">
        <v>785</v>
      </c>
      <c r="C15" s="70" t="s">
        <v>786</v>
      </c>
      <c r="D15" s="68">
        <v>176</v>
      </c>
      <c r="E15" s="100" t="s">
        <v>787</v>
      </c>
      <c r="F15" s="12" t="s">
        <v>486</v>
      </c>
      <c r="G15" s="57" t="s">
        <v>877</v>
      </c>
      <c r="H15" s="57" t="s">
        <v>877</v>
      </c>
      <c r="I15" s="57" t="s">
        <v>877</v>
      </c>
      <c r="J15" s="57" t="s">
        <v>875</v>
      </c>
      <c r="K15" s="57"/>
      <c r="L15" s="57"/>
      <c r="M15" s="57"/>
      <c r="N15" s="57"/>
      <c r="O15" s="57"/>
      <c r="P15" s="57"/>
      <c r="Q15" s="57"/>
      <c r="R15" s="57"/>
      <c r="S15" s="56">
        <v>1.45</v>
      </c>
    </row>
    <row r="16" spans="1:21" ht="24.75" customHeight="1" x14ac:dyDescent="0.25">
      <c r="A16" s="17">
        <v>9</v>
      </c>
      <c r="B16" s="105" t="s">
        <v>745</v>
      </c>
      <c r="C16" s="70" t="s">
        <v>746</v>
      </c>
      <c r="D16" s="68">
        <v>536</v>
      </c>
      <c r="E16" s="73" t="s">
        <v>747</v>
      </c>
      <c r="F16" s="72" t="s">
        <v>57</v>
      </c>
      <c r="G16" s="57" t="s">
        <v>878</v>
      </c>
      <c r="H16" s="57" t="s">
        <v>877</v>
      </c>
      <c r="I16" s="57" t="s">
        <v>875</v>
      </c>
      <c r="J16" s="57"/>
      <c r="K16" s="57"/>
      <c r="L16" s="57"/>
      <c r="M16" s="57"/>
      <c r="N16" s="57"/>
      <c r="O16" s="57"/>
      <c r="P16" s="57"/>
      <c r="Q16" s="57"/>
      <c r="R16" s="57"/>
      <c r="S16" s="56">
        <v>1.4</v>
      </c>
    </row>
    <row r="17" spans="1:19" ht="24.75" customHeight="1" x14ac:dyDescent="0.25">
      <c r="A17" s="17">
        <v>10</v>
      </c>
      <c r="B17" s="70" t="s">
        <v>895</v>
      </c>
      <c r="C17" s="70" t="s">
        <v>883</v>
      </c>
      <c r="D17" s="68">
        <v>551</v>
      </c>
      <c r="E17" s="100" t="s">
        <v>896</v>
      </c>
      <c r="F17" s="18" t="s">
        <v>182</v>
      </c>
      <c r="G17" s="57"/>
      <c r="H17" s="57" t="s">
        <v>879</v>
      </c>
      <c r="I17" s="57" t="s">
        <v>875</v>
      </c>
      <c r="J17" s="57"/>
      <c r="K17" s="57"/>
      <c r="L17" s="57"/>
      <c r="M17" s="57"/>
      <c r="N17" s="57"/>
      <c r="O17" s="57"/>
      <c r="P17" s="57"/>
      <c r="Q17" s="57"/>
      <c r="R17" s="57"/>
      <c r="S17" s="56">
        <v>1.4</v>
      </c>
    </row>
    <row r="18" spans="1:19" ht="24.95" customHeight="1" x14ac:dyDescent="0.25">
      <c r="A18" s="17"/>
      <c r="B18" s="102" t="s">
        <v>815</v>
      </c>
      <c r="C18" s="70" t="s">
        <v>816</v>
      </c>
      <c r="D18" s="68">
        <v>275</v>
      </c>
      <c r="E18" s="73" t="s">
        <v>753</v>
      </c>
      <c r="F18" s="75" t="s">
        <v>67</v>
      </c>
      <c r="G18" s="57" t="s">
        <v>875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6" t="s">
        <v>876</v>
      </c>
    </row>
    <row r="19" spans="1:19" ht="24.95" customHeight="1" x14ac:dyDescent="0.25">
      <c r="A19" s="17"/>
      <c r="B19" s="70" t="s">
        <v>760</v>
      </c>
      <c r="C19" s="70" t="s">
        <v>790</v>
      </c>
      <c r="D19" s="68">
        <v>178</v>
      </c>
      <c r="E19" s="100" t="s">
        <v>791</v>
      </c>
      <c r="F19" s="75" t="s">
        <v>486</v>
      </c>
      <c r="G19" s="57" t="s">
        <v>875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 t="s">
        <v>876</v>
      </c>
    </row>
  </sheetData>
  <sortState ref="A7:S20">
    <sortCondition descending="1" ref="S7:S20"/>
  </sortState>
  <mergeCells count="6">
    <mergeCell ref="A6:S6"/>
    <mergeCell ref="A1:S1"/>
    <mergeCell ref="A2:S2"/>
    <mergeCell ref="A3:S3"/>
    <mergeCell ref="A4:S4"/>
    <mergeCell ref="A5:S5"/>
  </mergeCells>
  <pageMargins left="0.53" right="0.27" top="0.49" bottom="0.39" header="0.3" footer="0.3"/>
  <pageSetup paperSize="9"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0"/>
  <sheetViews>
    <sheetView workbookViewId="0">
      <selection activeCell="B16" sqref="B16"/>
    </sheetView>
  </sheetViews>
  <sheetFormatPr defaultRowHeight="24.75" customHeight="1" x14ac:dyDescent="0.25"/>
  <cols>
    <col min="1" max="1" width="6.7109375" style="53" customWidth="1"/>
    <col min="2" max="2" width="15.85546875" style="58" bestFit="1" customWidth="1"/>
    <col min="3" max="3" width="12.7109375" style="58" customWidth="1"/>
    <col min="4" max="4" width="5.7109375" style="38" customWidth="1"/>
    <col min="5" max="5" width="8.7109375" style="59" customWidth="1"/>
    <col min="6" max="6" width="24.7109375" style="40" customWidth="1"/>
    <col min="7" max="11" width="8.7109375" style="40" customWidth="1"/>
    <col min="12" max="13" width="10.7109375" style="52" customWidth="1"/>
    <col min="14" max="14" width="9.7109375" style="52" customWidth="1"/>
    <col min="15" max="255" width="9.140625" style="52"/>
    <col min="256" max="256" width="5.28515625" style="52" customWidth="1"/>
    <col min="257" max="257" width="15.85546875" style="52" bestFit="1" customWidth="1"/>
    <col min="258" max="258" width="12.7109375" style="52" customWidth="1"/>
    <col min="259" max="259" width="4.42578125" style="52" bestFit="1" customWidth="1"/>
    <col min="260" max="260" width="5" style="52" bestFit="1" customWidth="1"/>
    <col min="261" max="261" width="15.28515625" style="52" bestFit="1" customWidth="1"/>
    <col min="262" max="269" width="10.140625" style="52" customWidth="1"/>
    <col min="270" max="270" width="9.7109375" style="52" customWidth="1"/>
    <col min="271" max="511" width="9.140625" style="52"/>
    <col min="512" max="512" width="5.28515625" style="52" customWidth="1"/>
    <col min="513" max="513" width="15.85546875" style="52" bestFit="1" customWidth="1"/>
    <col min="514" max="514" width="12.7109375" style="52" customWidth="1"/>
    <col min="515" max="515" width="4.42578125" style="52" bestFit="1" customWidth="1"/>
    <col min="516" max="516" width="5" style="52" bestFit="1" customWidth="1"/>
    <col min="517" max="517" width="15.28515625" style="52" bestFit="1" customWidth="1"/>
    <col min="518" max="525" width="10.140625" style="52" customWidth="1"/>
    <col min="526" max="526" width="9.7109375" style="52" customWidth="1"/>
    <col min="527" max="767" width="9.140625" style="52"/>
    <col min="768" max="768" width="5.28515625" style="52" customWidth="1"/>
    <col min="769" max="769" width="15.85546875" style="52" bestFit="1" customWidth="1"/>
    <col min="770" max="770" width="12.7109375" style="52" customWidth="1"/>
    <col min="771" max="771" width="4.42578125" style="52" bestFit="1" customWidth="1"/>
    <col min="772" max="772" width="5" style="52" bestFit="1" customWidth="1"/>
    <col min="773" max="773" width="15.28515625" style="52" bestFit="1" customWidth="1"/>
    <col min="774" max="781" width="10.140625" style="52" customWidth="1"/>
    <col min="782" max="782" width="9.7109375" style="52" customWidth="1"/>
    <col min="783" max="1023" width="9.140625" style="52"/>
    <col min="1024" max="1024" width="5.28515625" style="52" customWidth="1"/>
    <col min="1025" max="1025" width="15.85546875" style="52" bestFit="1" customWidth="1"/>
    <col min="1026" max="1026" width="12.7109375" style="52" customWidth="1"/>
    <col min="1027" max="1027" width="4.42578125" style="52" bestFit="1" customWidth="1"/>
    <col min="1028" max="1028" width="5" style="52" bestFit="1" customWidth="1"/>
    <col min="1029" max="1029" width="15.28515625" style="52" bestFit="1" customWidth="1"/>
    <col min="1030" max="1037" width="10.140625" style="52" customWidth="1"/>
    <col min="1038" max="1038" width="9.7109375" style="52" customWidth="1"/>
    <col min="1039" max="1279" width="9.140625" style="52"/>
    <col min="1280" max="1280" width="5.28515625" style="52" customWidth="1"/>
    <col min="1281" max="1281" width="15.85546875" style="52" bestFit="1" customWidth="1"/>
    <col min="1282" max="1282" width="12.7109375" style="52" customWidth="1"/>
    <col min="1283" max="1283" width="4.42578125" style="52" bestFit="1" customWidth="1"/>
    <col min="1284" max="1284" width="5" style="52" bestFit="1" customWidth="1"/>
    <col min="1285" max="1285" width="15.28515625" style="52" bestFit="1" customWidth="1"/>
    <col min="1286" max="1293" width="10.140625" style="52" customWidth="1"/>
    <col min="1294" max="1294" width="9.7109375" style="52" customWidth="1"/>
    <col min="1295" max="1535" width="9.140625" style="52"/>
    <col min="1536" max="1536" width="5.28515625" style="52" customWidth="1"/>
    <col min="1537" max="1537" width="15.85546875" style="52" bestFit="1" customWidth="1"/>
    <col min="1538" max="1538" width="12.7109375" style="52" customWidth="1"/>
    <col min="1539" max="1539" width="4.42578125" style="52" bestFit="1" customWidth="1"/>
    <col min="1540" max="1540" width="5" style="52" bestFit="1" customWidth="1"/>
    <col min="1541" max="1541" width="15.28515625" style="52" bestFit="1" customWidth="1"/>
    <col min="1542" max="1549" width="10.140625" style="52" customWidth="1"/>
    <col min="1550" max="1550" width="9.7109375" style="52" customWidth="1"/>
    <col min="1551" max="1791" width="9.140625" style="52"/>
    <col min="1792" max="1792" width="5.28515625" style="52" customWidth="1"/>
    <col min="1793" max="1793" width="15.85546875" style="52" bestFit="1" customWidth="1"/>
    <col min="1794" max="1794" width="12.7109375" style="52" customWidth="1"/>
    <col min="1795" max="1795" width="4.42578125" style="52" bestFit="1" customWidth="1"/>
    <col min="1796" max="1796" width="5" style="52" bestFit="1" customWidth="1"/>
    <col min="1797" max="1797" width="15.28515625" style="52" bestFit="1" customWidth="1"/>
    <col min="1798" max="1805" width="10.140625" style="52" customWidth="1"/>
    <col min="1806" max="1806" width="9.7109375" style="52" customWidth="1"/>
    <col min="1807" max="2047" width="9.140625" style="52"/>
    <col min="2048" max="2048" width="5.28515625" style="52" customWidth="1"/>
    <col min="2049" max="2049" width="15.85546875" style="52" bestFit="1" customWidth="1"/>
    <col min="2050" max="2050" width="12.7109375" style="52" customWidth="1"/>
    <col min="2051" max="2051" width="4.42578125" style="52" bestFit="1" customWidth="1"/>
    <col min="2052" max="2052" width="5" style="52" bestFit="1" customWidth="1"/>
    <col min="2053" max="2053" width="15.28515625" style="52" bestFit="1" customWidth="1"/>
    <col min="2054" max="2061" width="10.140625" style="52" customWidth="1"/>
    <col min="2062" max="2062" width="9.7109375" style="52" customWidth="1"/>
    <col min="2063" max="2303" width="9.140625" style="52"/>
    <col min="2304" max="2304" width="5.28515625" style="52" customWidth="1"/>
    <col min="2305" max="2305" width="15.85546875" style="52" bestFit="1" customWidth="1"/>
    <col min="2306" max="2306" width="12.7109375" style="52" customWidth="1"/>
    <col min="2307" max="2307" width="4.42578125" style="52" bestFit="1" customWidth="1"/>
    <col min="2308" max="2308" width="5" style="52" bestFit="1" customWidth="1"/>
    <col min="2309" max="2309" width="15.28515625" style="52" bestFit="1" customWidth="1"/>
    <col min="2310" max="2317" width="10.140625" style="52" customWidth="1"/>
    <col min="2318" max="2318" width="9.7109375" style="52" customWidth="1"/>
    <col min="2319" max="2559" width="9.140625" style="52"/>
    <col min="2560" max="2560" width="5.28515625" style="52" customWidth="1"/>
    <col min="2561" max="2561" width="15.85546875" style="52" bestFit="1" customWidth="1"/>
    <col min="2562" max="2562" width="12.7109375" style="52" customWidth="1"/>
    <col min="2563" max="2563" width="4.42578125" style="52" bestFit="1" customWidth="1"/>
    <col min="2564" max="2564" width="5" style="52" bestFit="1" customWidth="1"/>
    <col min="2565" max="2565" width="15.28515625" style="52" bestFit="1" customWidth="1"/>
    <col min="2566" max="2573" width="10.140625" style="52" customWidth="1"/>
    <col min="2574" max="2574" width="9.7109375" style="52" customWidth="1"/>
    <col min="2575" max="2815" width="9.140625" style="52"/>
    <col min="2816" max="2816" width="5.28515625" style="52" customWidth="1"/>
    <col min="2817" max="2817" width="15.85546875" style="52" bestFit="1" customWidth="1"/>
    <col min="2818" max="2818" width="12.7109375" style="52" customWidth="1"/>
    <col min="2819" max="2819" width="4.42578125" style="52" bestFit="1" customWidth="1"/>
    <col min="2820" max="2820" width="5" style="52" bestFit="1" customWidth="1"/>
    <col min="2821" max="2821" width="15.28515625" style="52" bestFit="1" customWidth="1"/>
    <col min="2822" max="2829" width="10.140625" style="52" customWidth="1"/>
    <col min="2830" max="2830" width="9.7109375" style="52" customWidth="1"/>
    <col min="2831" max="3071" width="9.140625" style="52"/>
    <col min="3072" max="3072" width="5.28515625" style="52" customWidth="1"/>
    <col min="3073" max="3073" width="15.85546875" style="52" bestFit="1" customWidth="1"/>
    <col min="3074" max="3074" width="12.7109375" style="52" customWidth="1"/>
    <col min="3075" max="3075" width="4.42578125" style="52" bestFit="1" customWidth="1"/>
    <col min="3076" max="3076" width="5" style="52" bestFit="1" customWidth="1"/>
    <col min="3077" max="3077" width="15.28515625" style="52" bestFit="1" customWidth="1"/>
    <col min="3078" max="3085" width="10.140625" style="52" customWidth="1"/>
    <col min="3086" max="3086" width="9.7109375" style="52" customWidth="1"/>
    <col min="3087" max="3327" width="9.140625" style="52"/>
    <col min="3328" max="3328" width="5.28515625" style="52" customWidth="1"/>
    <col min="3329" max="3329" width="15.85546875" style="52" bestFit="1" customWidth="1"/>
    <col min="3330" max="3330" width="12.7109375" style="52" customWidth="1"/>
    <col min="3331" max="3331" width="4.42578125" style="52" bestFit="1" customWidth="1"/>
    <col min="3332" max="3332" width="5" style="52" bestFit="1" customWidth="1"/>
    <col min="3333" max="3333" width="15.28515625" style="52" bestFit="1" customWidth="1"/>
    <col min="3334" max="3341" width="10.140625" style="52" customWidth="1"/>
    <col min="3342" max="3342" width="9.7109375" style="52" customWidth="1"/>
    <col min="3343" max="3583" width="9.140625" style="52"/>
    <col min="3584" max="3584" width="5.28515625" style="52" customWidth="1"/>
    <col min="3585" max="3585" width="15.85546875" style="52" bestFit="1" customWidth="1"/>
    <col min="3586" max="3586" width="12.7109375" style="52" customWidth="1"/>
    <col min="3587" max="3587" width="4.42578125" style="52" bestFit="1" customWidth="1"/>
    <col min="3588" max="3588" width="5" style="52" bestFit="1" customWidth="1"/>
    <col min="3589" max="3589" width="15.28515625" style="52" bestFit="1" customWidth="1"/>
    <col min="3590" max="3597" width="10.140625" style="52" customWidth="1"/>
    <col min="3598" max="3598" width="9.7109375" style="52" customWidth="1"/>
    <col min="3599" max="3839" width="9.140625" style="52"/>
    <col min="3840" max="3840" width="5.28515625" style="52" customWidth="1"/>
    <col min="3841" max="3841" width="15.85546875" style="52" bestFit="1" customWidth="1"/>
    <col min="3842" max="3842" width="12.7109375" style="52" customWidth="1"/>
    <col min="3843" max="3843" width="4.42578125" style="52" bestFit="1" customWidth="1"/>
    <col min="3844" max="3844" width="5" style="52" bestFit="1" customWidth="1"/>
    <col min="3845" max="3845" width="15.28515625" style="52" bestFit="1" customWidth="1"/>
    <col min="3846" max="3853" width="10.140625" style="52" customWidth="1"/>
    <col min="3854" max="3854" width="9.7109375" style="52" customWidth="1"/>
    <col min="3855" max="4095" width="9.140625" style="52"/>
    <col min="4096" max="4096" width="5.28515625" style="52" customWidth="1"/>
    <col min="4097" max="4097" width="15.85546875" style="52" bestFit="1" customWidth="1"/>
    <col min="4098" max="4098" width="12.7109375" style="52" customWidth="1"/>
    <col min="4099" max="4099" width="4.42578125" style="52" bestFit="1" customWidth="1"/>
    <col min="4100" max="4100" width="5" style="52" bestFit="1" customWidth="1"/>
    <col min="4101" max="4101" width="15.28515625" style="52" bestFit="1" customWidth="1"/>
    <col min="4102" max="4109" width="10.140625" style="52" customWidth="1"/>
    <col min="4110" max="4110" width="9.7109375" style="52" customWidth="1"/>
    <col min="4111" max="4351" width="9.140625" style="52"/>
    <col min="4352" max="4352" width="5.28515625" style="52" customWidth="1"/>
    <col min="4353" max="4353" width="15.85546875" style="52" bestFit="1" customWidth="1"/>
    <col min="4354" max="4354" width="12.7109375" style="52" customWidth="1"/>
    <col min="4355" max="4355" width="4.42578125" style="52" bestFit="1" customWidth="1"/>
    <col min="4356" max="4356" width="5" style="52" bestFit="1" customWidth="1"/>
    <col min="4357" max="4357" width="15.28515625" style="52" bestFit="1" customWidth="1"/>
    <col min="4358" max="4365" width="10.140625" style="52" customWidth="1"/>
    <col min="4366" max="4366" width="9.7109375" style="52" customWidth="1"/>
    <col min="4367" max="4607" width="9.140625" style="52"/>
    <col min="4608" max="4608" width="5.28515625" style="52" customWidth="1"/>
    <col min="4609" max="4609" width="15.85546875" style="52" bestFit="1" customWidth="1"/>
    <col min="4610" max="4610" width="12.7109375" style="52" customWidth="1"/>
    <col min="4611" max="4611" width="4.42578125" style="52" bestFit="1" customWidth="1"/>
    <col min="4612" max="4612" width="5" style="52" bestFit="1" customWidth="1"/>
    <col min="4613" max="4613" width="15.28515625" style="52" bestFit="1" customWidth="1"/>
    <col min="4614" max="4621" width="10.140625" style="52" customWidth="1"/>
    <col min="4622" max="4622" width="9.7109375" style="52" customWidth="1"/>
    <col min="4623" max="4863" width="9.140625" style="52"/>
    <col min="4864" max="4864" width="5.28515625" style="52" customWidth="1"/>
    <col min="4865" max="4865" width="15.85546875" style="52" bestFit="1" customWidth="1"/>
    <col min="4866" max="4866" width="12.7109375" style="52" customWidth="1"/>
    <col min="4867" max="4867" width="4.42578125" style="52" bestFit="1" customWidth="1"/>
    <col min="4868" max="4868" width="5" style="52" bestFit="1" customWidth="1"/>
    <col min="4869" max="4869" width="15.28515625" style="52" bestFit="1" customWidth="1"/>
    <col min="4870" max="4877" width="10.140625" style="52" customWidth="1"/>
    <col min="4878" max="4878" width="9.7109375" style="52" customWidth="1"/>
    <col min="4879" max="5119" width="9.140625" style="52"/>
    <col min="5120" max="5120" width="5.28515625" style="52" customWidth="1"/>
    <col min="5121" max="5121" width="15.85546875" style="52" bestFit="1" customWidth="1"/>
    <col min="5122" max="5122" width="12.7109375" style="52" customWidth="1"/>
    <col min="5123" max="5123" width="4.42578125" style="52" bestFit="1" customWidth="1"/>
    <col min="5124" max="5124" width="5" style="52" bestFit="1" customWidth="1"/>
    <col min="5125" max="5125" width="15.28515625" style="52" bestFit="1" customWidth="1"/>
    <col min="5126" max="5133" width="10.140625" style="52" customWidth="1"/>
    <col min="5134" max="5134" width="9.7109375" style="52" customWidth="1"/>
    <col min="5135" max="5375" width="9.140625" style="52"/>
    <col min="5376" max="5376" width="5.28515625" style="52" customWidth="1"/>
    <col min="5377" max="5377" width="15.85546875" style="52" bestFit="1" customWidth="1"/>
    <col min="5378" max="5378" width="12.7109375" style="52" customWidth="1"/>
    <col min="5379" max="5379" width="4.42578125" style="52" bestFit="1" customWidth="1"/>
    <col min="5380" max="5380" width="5" style="52" bestFit="1" customWidth="1"/>
    <col min="5381" max="5381" width="15.28515625" style="52" bestFit="1" customWidth="1"/>
    <col min="5382" max="5389" width="10.140625" style="52" customWidth="1"/>
    <col min="5390" max="5390" width="9.7109375" style="52" customWidth="1"/>
    <col min="5391" max="5631" width="9.140625" style="52"/>
    <col min="5632" max="5632" width="5.28515625" style="52" customWidth="1"/>
    <col min="5633" max="5633" width="15.85546875" style="52" bestFit="1" customWidth="1"/>
    <col min="5634" max="5634" width="12.7109375" style="52" customWidth="1"/>
    <col min="5635" max="5635" width="4.42578125" style="52" bestFit="1" customWidth="1"/>
    <col min="5636" max="5636" width="5" style="52" bestFit="1" customWidth="1"/>
    <col min="5637" max="5637" width="15.28515625" style="52" bestFit="1" customWidth="1"/>
    <col min="5638" max="5645" width="10.140625" style="52" customWidth="1"/>
    <col min="5646" max="5646" width="9.7109375" style="52" customWidth="1"/>
    <col min="5647" max="5887" width="9.140625" style="52"/>
    <col min="5888" max="5888" width="5.28515625" style="52" customWidth="1"/>
    <col min="5889" max="5889" width="15.85546875" style="52" bestFit="1" customWidth="1"/>
    <col min="5890" max="5890" width="12.7109375" style="52" customWidth="1"/>
    <col min="5891" max="5891" width="4.42578125" style="52" bestFit="1" customWidth="1"/>
    <col min="5892" max="5892" width="5" style="52" bestFit="1" customWidth="1"/>
    <col min="5893" max="5893" width="15.28515625" style="52" bestFit="1" customWidth="1"/>
    <col min="5894" max="5901" width="10.140625" style="52" customWidth="1"/>
    <col min="5902" max="5902" width="9.7109375" style="52" customWidth="1"/>
    <col min="5903" max="6143" width="9.140625" style="52"/>
    <col min="6144" max="6144" width="5.28515625" style="52" customWidth="1"/>
    <col min="6145" max="6145" width="15.85546875" style="52" bestFit="1" customWidth="1"/>
    <col min="6146" max="6146" width="12.7109375" style="52" customWidth="1"/>
    <col min="6147" max="6147" width="4.42578125" style="52" bestFit="1" customWidth="1"/>
    <col min="6148" max="6148" width="5" style="52" bestFit="1" customWidth="1"/>
    <col min="6149" max="6149" width="15.28515625" style="52" bestFit="1" customWidth="1"/>
    <col min="6150" max="6157" width="10.140625" style="52" customWidth="1"/>
    <col min="6158" max="6158" width="9.7109375" style="52" customWidth="1"/>
    <col min="6159" max="6399" width="9.140625" style="52"/>
    <col min="6400" max="6400" width="5.28515625" style="52" customWidth="1"/>
    <col min="6401" max="6401" width="15.85546875" style="52" bestFit="1" customWidth="1"/>
    <col min="6402" max="6402" width="12.7109375" style="52" customWidth="1"/>
    <col min="6403" max="6403" width="4.42578125" style="52" bestFit="1" customWidth="1"/>
    <col min="6404" max="6404" width="5" style="52" bestFit="1" customWidth="1"/>
    <col min="6405" max="6405" width="15.28515625" style="52" bestFit="1" customWidth="1"/>
    <col min="6406" max="6413" width="10.140625" style="52" customWidth="1"/>
    <col min="6414" max="6414" width="9.7109375" style="52" customWidth="1"/>
    <col min="6415" max="6655" width="9.140625" style="52"/>
    <col min="6656" max="6656" width="5.28515625" style="52" customWidth="1"/>
    <col min="6657" max="6657" width="15.85546875" style="52" bestFit="1" customWidth="1"/>
    <col min="6658" max="6658" width="12.7109375" style="52" customWidth="1"/>
    <col min="6659" max="6659" width="4.42578125" style="52" bestFit="1" customWidth="1"/>
    <col min="6660" max="6660" width="5" style="52" bestFit="1" customWidth="1"/>
    <col min="6661" max="6661" width="15.28515625" style="52" bestFit="1" customWidth="1"/>
    <col min="6662" max="6669" width="10.140625" style="52" customWidth="1"/>
    <col min="6670" max="6670" width="9.7109375" style="52" customWidth="1"/>
    <col min="6671" max="6911" width="9.140625" style="52"/>
    <col min="6912" max="6912" width="5.28515625" style="52" customWidth="1"/>
    <col min="6913" max="6913" width="15.85546875" style="52" bestFit="1" customWidth="1"/>
    <col min="6914" max="6914" width="12.7109375" style="52" customWidth="1"/>
    <col min="6915" max="6915" width="4.42578125" style="52" bestFit="1" customWidth="1"/>
    <col min="6916" max="6916" width="5" style="52" bestFit="1" customWidth="1"/>
    <col min="6917" max="6917" width="15.28515625" style="52" bestFit="1" customWidth="1"/>
    <col min="6918" max="6925" width="10.140625" style="52" customWidth="1"/>
    <col min="6926" max="6926" width="9.7109375" style="52" customWidth="1"/>
    <col min="6927" max="7167" width="9.140625" style="52"/>
    <col min="7168" max="7168" width="5.28515625" style="52" customWidth="1"/>
    <col min="7169" max="7169" width="15.85546875" style="52" bestFit="1" customWidth="1"/>
    <col min="7170" max="7170" width="12.7109375" style="52" customWidth="1"/>
    <col min="7171" max="7171" width="4.42578125" style="52" bestFit="1" customWidth="1"/>
    <col min="7172" max="7172" width="5" style="52" bestFit="1" customWidth="1"/>
    <col min="7173" max="7173" width="15.28515625" style="52" bestFit="1" customWidth="1"/>
    <col min="7174" max="7181" width="10.140625" style="52" customWidth="1"/>
    <col min="7182" max="7182" width="9.7109375" style="52" customWidth="1"/>
    <col min="7183" max="7423" width="9.140625" style="52"/>
    <col min="7424" max="7424" width="5.28515625" style="52" customWidth="1"/>
    <col min="7425" max="7425" width="15.85546875" style="52" bestFit="1" customWidth="1"/>
    <col min="7426" max="7426" width="12.7109375" style="52" customWidth="1"/>
    <col min="7427" max="7427" width="4.42578125" style="52" bestFit="1" customWidth="1"/>
    <col min="7428" max="7428" width="5" style="52" bestFit="1" customWidth="1"/>
    <col min="7429" max="7429" width="15.28515625" style="52" bestFit="1" customWidth="1"/>
    <col min="7430" max="7437" width="10.140625" style="52" customWidth="1"/>
    <col min="7438" max="7438" width="9.7109375" style="52" customWidth="1"/>
    <col min="7439" max="7679" width="9.140625" style="52"/>
    <col min="7680" max="7680" width="5.28515625" style="52" customWidth="1"/>
    <col min="7681" max="7681" width="15.85546875" style="52" bestFit="1" customWidth="1"/>
    <col min="7682" max="7682" width="12.7109375" style="52" customWidth="1"/>
    <col min="7683" max="7683" width="4.42578125" style="52" bestFit="1" customWidth="1"/>
    <col min="7684" max="7684" width="5" style="52" bestFit="1" customWidth="1"/>
    <col min="7685" max="7685" width="15.28515625" style="52" bestFit="1" customWidth="1"/>
    <col min="7686" max="7693" width="10.140625" style="52" customWidth="1"/>
    <col min="7694" max="7694" width="9.7109375" style="52" customWidth="1"/>
    <col min="7695" max="7935" width="9.140625" style="52"/>
    <col min="7936" max="7936" width="5.28515625" style="52" customWidth="1"/>
    <col min="7937" max="7937" width="15.85546875" style="52" bestFit="1" customWidth="1"/>
    <col min="7938" max="7938" width="12.7109375" style="52" customWidth="1"/>
    <col min="7939" max="7939" width="4.42578125" style="52" bestFit="1" customWidth="1"/>
    <col min="7940" max="7940" width="5" style="52" bestFit="1" customWidth="1"/>
    <col min="7941" max="7941" width="15.28515625" style="52" bestFit="1" customWidth="1"/>
    <col min="7942" max="7949" width="10.140625" style="52" customWidth="1"/>
    <col min="7950" max="7950" width="9.7109375" style="52" customWidth="1"/>
    <col min="7951" max="8191" width="9.140625" style="52"/>
    <col min="8192" max="8192" width="5.28515625" style="52" customWidth="1"/>
    <col min="8193" max="8193" width="15.85546875" style="52" bestFit="1" customWidth="1"/>
    <col min="8194" max="8194" width="12.7109375" style="52" customWidth="1"/>
    <col min="8195" max="8195" width="4.42578125" style="52" bestFit="1" customWidth="1"/>
    <col min="8196" max="8196" width="5" style="52" bestFit="1" customWidth="1"/>
    <col min="8197" max="8197" width="15.28515625" style="52" bestFit="1" customWidth="1"/>
    <col min="8198" max="8205" width="10.140625" style="52" customWidth="1"/>
    <col min="8206" max="8206" width="9.7109375" style="52" customWidth="1"/>
    <col min="8207" max="8447" width="9.140625" style="52"/>
    <col min="8448" max="8448" width="5.28515625" style="52" customWidth="1"/>
    <col min="8449" max="8449" width="15.85546875" style="52" bestFit="1" customWidth="1"/>
    <col min="8450" max="8450" width="12.7109375" style="52" customWidth="1"/>
    <col min="8451" max="8451" width="4.42578125" style="52" bestFit="1" customWidth="1"/>
    <col min="8452" max="8452" width="5" style="52" bestFit="1" customWidth="1"/>
    <col min="8453" max="8453" width="15.28515625" style="52" bestFit="1" customWidth="1"/>
    <col min="8454" max="8461" width="10.140625" style="52" customWidth="1"/>
    <col min="8462" max="8462" width="9.7109375" style="52" customWidth="1"/>
    <col min="8463" max="8703" width="9.140625" style="52"/>
    <col min="8704" max="8704" width="5.28515625" style="52" customWidth="1"/>
    <col min="8705" max="8705" width="15.85546875" style="52" bestFit="1" customWidth="1"/>
    <col min="8706" max="8706" width="12.7109375" style="52" customWidth="1"/>
    <col min="8707" max="8707" width="4.42578125" style="52" bestFit="1" customWidth="1"/>
    <col min="8708" max="8708" width="5" style="52" bestFit="1" customWidth="1"/>
    <col min="8709" max="8709" width="15.28515625" style="52" bestFit="1" customWidth="1"/>
    <col min="8710" max="8717" width="10.140625" style="52" customWidth="1"/>
    <col min="8718" max="8718" width="9.7109375" style="52" customWidth="1"/>
    <col min="8719" max="8959" width="9.140625" style="52"/>
    <col min="8960" max="8960" width="5.28515625" style="52" customWidth="1"/>
    <col min="8961" max="8961" width="15.85546875" style="52" bestFit="1" customWidth="1"/>
    <col min="8962" max="8962" width="12.7109375" style="52" customWidth="1"/>
    <col min="8963" max="8963" width="4.42578125" style="52" bestFit="1" customWidth="1"/>
    <col min="8964" max="8964" width="5" style="52" bestFit="1" customWidth="1"/>
    <col min="8965" max="8965" width="15.28515625" style="52" bestFit="1" customWidth="1"/>
    <col min="8966" max="8973" width="10.140625" style="52" customWidth="1"/>
    <col min="8974" max="8974" width="9.7109375" style="52" customWidth="1"/>
    <col min="8975" max="9215" width="9.140625" style="52"/>
    <col min="9216" max="9216" width="5.28515625" style="52" customWidth="1"/>
    <col min="9217" max="9217" width="15.85546875" style="52" bestFit="1" customWidth="1"/>
    <col min="9218" max="9218" width="12.7109375" style="52" customWidth="1"/>
    <col min="9219" max="9219" width="4.42578125" style="52" bestFit="1" customWidth="1"/>
    <col min="9220" max="9220" width="5" style="52" bestFit="1" customWidth="1"/>
    <col min="9221" max="9221" width="15.28515625" style="52" bestFit="1" customWidth="1"/>
    <col min="9222" max="9229" width="10.140625" style="52" customWidth="1"/>
    <col min="9230" max="9230" width="9.7109375" style="52" customWidth="1"/>
    <col min="9231" max="9471" width="9.140625" style="52"/>
    <col min="9472" max="9472" width="5.28515625" style="52" customWidth="1"/>
    <col min="9473" max="9473" width="15.85546875" style="52" bestFit="1" customWidth="1"/>
    <col min="9474" max="9474" width="12.7109375" style="52" customWidth="1"/>
    <col min="9475" max="9475" width="4.42578125" style="52" bestFit="1" customWidth="1"/>
    <col min="9476" max="9476" width="5" style="52" bestFit="1" customWidth="1"/>
    <col min="9477" max="9477" width="15.28515625" style="52" bestFit="1" customWidth="1"/>
    <col min="9478" max="9485" width="10.140625" style="52" customWidth="1"/>
    <col min="9486" max="9486" width="9.7109375" style="52" customWidth="1"/>
    <col min="9487" max="9727" width="9.140625" style="52"/>
    <col min="9728" max="9728" width="5.28515625" style="52" customWidth="1"/>
    <col min="9729" max="9729" width="15.85546875" style="52" bestFit="1" customWidth="1"/>
    <col min="9730" max="9730" width="12.7109375" style="52" customWidth="1"/>
    <col min="9731" max="9731" width="4.42578125" style="52" bestFit="1" customWidth="1"/>
    <col min="9732" max="9732" width="5" style="52" bestFit="1" customWidth="1"/>
    <col min="9733" max="9733" width="15.28515625" style="52" bestFit="1" customWidth="1"/>
    <col min="9734" max="9741" width="10.140625" style="52" customWidth="1"/>
    <col min="9742" max="9742" width="9.7109375" style="52" customWidth="1"/>
    <col min="9743" max="9983" width="9.140625" style="52"/>
    <col min="9984" max="9984" width="5.28515625" style="52" customWidth="1"/>
    <col min="9985" max="9985" width="15.85546875" style="52" bestFit="1" customWidth="1"/>
    <col min="9986" max="9986" width="12.7109375" style="52" customWidth="1"/>
    <col min="9987" max="9987" width="4.42578125" style="52" bestFit="1" customWidth="1"/>
    <col min="9988" max="9988" width="5" style="52" bestFit="1" customWidth="1"/>
    <col min="9989" max="9989" width="15.28515625" style="52" bestFit="1" customWidth="1"/>
    <col min="9990" max="9997" width="10.140625" style="52" customWidth="1"/>
    <col min="9998" max="9998" width="9.7109375" style="52" customWidth="1"/>
    <col min="9999" max="10239" width="9.140625" style="52"/>
    <col min="10240" max="10240" width="5.28515625" style="52" customWidth="1"/>
    <col min="10241" max="10241" width="15.85546875" style="52" bestFit="1" customWidth="1"/>
    <col min="10242" max="10242" width="12.7109375" style="52" customWidth="1"/>
    <col min="10243" max="10243" width="4.42578125" style="52" bestFit="1" customWidth="1"/>
    <col min="10244" max="10244" width="5" style="52" bestFit="1" customWidth="1"/>
    <col min="10245" max="10245" width="15.28515625" style="52" bestFit="1" customWidth="1"/>
    <col min="10246" max="10253" width="10.140625" style="52" customWidth="1"/>
    <col min="10254" max="10254" width="9.7109375" style="52" customWidth="1"/>
    <col min="10255" max="10495" width="9.140625" style="52"/>
    <col min="10496" max="10496" width="5.28515625" style="52" customWidth="1"/>
    <col min="10497" max="10497" width="15.85546875" style="52" bestFit="1" customWidth="1"/>
    <col min="10498" max="10498" width="12.7109375" style="52" customWidth="1"/>
    <col min="10499" max="10499" width="4.42578125" style="52" bestFit="1" customWidth="1"/>
    <col min="10500" max="10500" width="5" style="52" bestFit="1" customWidth="1"/>
    <col min="10501" max="10501" width="15.28515625" style="52" bestFit="1" customWidth="1"/>
    <col min="10502" max="10509" width="10.140625" style="52" customWidth="1"/>
    <col min="10510" max="10510" width="9.7109375" style="52" customWidth="1"/>
    <col min="10511" max="10751" width="9.140625" style="52"/>
    <col min="10752" max="10752" width="5.28515625" style="52" customWidth="1"/>
    <col min="10753" max="10753" width="15.85546875" style="52" bestFit="1" customWidth="1"/>
    <col min="10754" max="10754" width="12.7109375" style="52" customWidth="1"/>
    <col min="10755" max="10755" width="4.42578125" style="52" bestFit="1" customWidth="1"/>
    <col min="10756" max="10756" width="5" style="52" bestFit="1" customWidth="1"/>
    <col min="10757" max="10757" width="15.28515625" style="52" bestFit="1" customWidth="1"/>
    <col min="10758" max="10765" width="10.140625" style="52" customWidth="1"/>
    <col min="10766" max="10766" width="9.7109375" style="52" customWidth="1"/>
    <col min="10767" max="11007" width="9.140625" style="52"/>
    <col min="11008" max="11008" width="5.28515625" style="52" customWidth="1"/>
    <col min="11009" max="11009" width="15.85546875" style="52" bestFit="1" customWidth="1"/>
    <col min="11010" max="11010" width="12.7109375" style="52" customWidth="1"/>
    <col min="11011" max="11011" width="4.42578125" style="52" bestFit="1" customWidth="1"/>
    <col min="11012" max="11012" width="5" style="52" bestFit="1" customWidth="1"/>
    <col min="11013" max="11013" width="15.28515625" style="52" bestFit="1" customWidth="1"/>
    <col min="11014" max="11021" width="10.140625" style="52" customWidth="1"/>
    <col min="11022" max="11022" width="9.7109375" style="52" customWidth="1"/>
    <col min="11023" max="11263" width="9.140625" style="52"/>
    <col min="11264" max="11264" width="5.28515625" style="52" customWidth="1"/>
    <col min="11265" max="11265" width="15.85546875" style="52" bestFit="1" customWidth="1"/>
    <col min="11266" max="11266" width="12.7109375" style="52" customWidth="1"/>
    <col min="11267" max="11267" width="4.42578125" style="52" bestFit="1" customWidth="1"/>
    <col min="11268" max="11268" width="5" style="52" bestFit="1" customWidth="1"/>
    <col min="11269" max="11269" width="15.28515625" style="52" bestFit="1" customWidth="1"/>
    <col min="11270" max="11277" width="10.140625" style="52" customWidth="1"/>
    <col min="11278" max="11278" width="9.7109375" style="52" customWidth="1"/>
    <col min="11279" max="11519" width="9.140625" style="52"/>
    <col min="11520" max="11520" width="5.28515625" style="52" customWidth="1"/>
    <col min="11521" max="11521" width="15.85546875" style="52" bestFit="1" customWidth="1"/>
    <col min="11522" max="11522" width="12.7109375" style="52" customWidth="1"/>
    <col min="11523" max="11523" width="4.42578125" style="52" bestFit="1" customWidth="1"/>
    <col min="11524" max="11524" width="5" style="52" bestFit="1" customWidth="1"/>
    <col min="11525" max="11525" width="15.28515625" style="52" bestFit="1" customWidth="1"/>
    <col min="11526" max="11533" width="10.140625" style="52" customWidth="1"/>
    <col min="11534" max="11534" width="9.7109375" style="52" customWidth="1"/>
    <col min="11535" max="11775" width="9.140625" style="52"/>
    <col min="11776" max="11776" width="5.28515625" style="52" customWidth="1"/>
    <col min="11777" max="11777" width="15.85546875" style="52" bestFit="1" customWidth="1"/>
    <col min="11778" max="11778" width="12.7109375" style="52" customWidth="1"/>
    <col min="11779" max="11779" width="4.42578125" style="52" bestFit="1" customWidth="1"/>
    <col min="11780" max="11780" width="5" style="52" bestFit="1" customWidth="1"/>
    <col min="11781" max="11781" width="15.28515625" style="52" bestFit="1" customWidth="1"/>
    <col min="11782" max="11789" width="10.140625" style="52" customWidth="1"/>
    <col min="11790" max="11790" width="9.7109375" style="52" customWidth="1"/>
    <col min="11791" max="12031" width="9.140625" style="52"/>
    <col min="12032" max="12032" width="5.28515625" style="52" customWidth="1"/>
    <col min="12033" max="12033" width="15.85546875" style="52" bestFit="1" customWidth="1"/>
    <col min="12034" max="12034" width="12.7109375" style="52" customWidth="1"/>
    <col min="12035" max="12035" width="4.42578125" style="52" bestFit="1" customWidth="1"/>
    <col min="12036" max="12036" width="5" style="52" bestFit="1" customWidth="1"/>
    <col min="12037" max="12037" width="15.28515625" style="52" bestFit="1" customWidth="1"/>
    <col min="12038" max="12045" width="10.140625" style="52" customWidth="1"/>
    <col min="12046" max="12046" width="9.7109375" style="52" customWidth="1"/>
    <col min="12047" max="12287" width="9.140625" style="52"/>
    <col min="12288" max="12288" width="5.28515625" style="52" customWidth="1"/>
    <col min="12289" max="12289" width="15.85546875" style="52" bestFit="1" customWidth="1"/>
    <col min="12290" max="12290" width="12.7109375" style="52" customWidth="1"/>
    <col min="12291" max="12291" width="4.42578125" style="52" bestFit="1" customWidth="1"/>
    <col min="12292" max="12292" width="5" style="52" bestFit="1" customWidth="1"/>
    <col min="12293" max="12293" width="15.28515625" style="52" bestFit="1" customWidth="1"/>
    <col min="12294" max="12301" width="10.140625" style="52" customWidth="1"/>
    <col min="12302" max="12302" width="9.7109375" style="52" customWidth="1"/>
    <col min="12303" max="12543" width="9.140625" style="52"/>
    <col min="12544" max="12544" width="5.28515625" style="52" customWidth="1"/>
    <col min="12545" max="12545" width="15.85546875" style="52" bestFit="1" customWidth="1"/>
    <col min="12546" max="12546" width="12.7109375" style="52" customWidth="1"/>
    <col min="12547" max="12547" width="4.42578125" style="52" bestFit="1" customWidth="1"/>
    <col min="12548" max="12548" width="5" style="52" bestFit="1" customWidth="1"/>
    <col min="12549" max="12549" width="15.28515625" style="52" bestFit="1" customWidth="1"/>
    <col min="12550" max="12557" width="10.140625" style="52" customWidth="1"/>
    <col min="12558" max="12558" width="9.7109375" style="52" customWidth="1"/>
    <col min="12559" max="12799" width="9.140625" style="52"/>
    <col min="12800" max="12800" width="5.28515625" style="52" customWidth="1"/>
    <col min="12801" max="12801" width="15.85546875" style="52" bestFit="1" customWidth="1"/>
    <col min="12802" max="12802" width="12.7109375" style="52" customWidth="1"/>
    <col min="12803" max="12803" width="4.42578125" style="52" bestFit="1" customWidth="1"/>
    <col min="12804" max="12804" width="5" style="52" bestFit="1" customWidth="1"/>
    <col min="12805" max="12805" width="15.28515625" style="52" bestFit="1" customWidth="1"/>
    <col min="12806" max="12813" width="10.140625" style="52" customWidth="1"/>
    <col min="12814" max="12814" width="9.7109375" style="52" customWidth="1"/>
    <col min="12815" max="13055" width="9.140625" style="52"/>
    <col min="13056" max="13056" width="5.28515625" style="52" customWidth="1"/>
    <col min="13057" max="13057" width="15.85546875" style="52" bestFit="1" customWidth="1"/>
    <col min="13058" max="13058" width="12.7109375" style="52" customWidth="1"/>
    <col min="13059" max="13059" width="4.42578125" style="52" bestFit="1" customWidth="1"/>
    <col min="13060" max="13060" width="5" style="52" bestFit="1" customWidth="1"/>
    <col min="13061" max="13061" width="15.28515625" style="52" bestFit="1" customWidth="1"/>
    <col min="13062" max="13069" width="10.140625" style="52" customWidth="1"/>
    <col min="13070" max="13070" width="9.7109375" style="52" customWidth="1"/>
    <col min="13071" max="13311" width="9.140625" style="52"/>
    <col min="13312" max="13312" width="5.28515625" style="52" customWidth="1"/>
    <col min="13313" max="13313" width="15.85546875" style="52" bestFit="1" customWidth="1"/>
    <col min="13314" max="13314" width="12.7109375" style="52" customWidth="1"/>
    <col min="13315" max="13315" width="4.42578125" style="52" bestFit="1" customWidth="1"/>
    <col min="13316" max="13316" width="5" style="52" bestFit="1" customWidth="1"/>
    <col min="13317" max="13317" width="15.28515625" style="52" bestFit="1" customWidth="1"/>
    <col min="13318" max="13325" width="10.140625" style="52" customWidth="1"/>
    <col min="13326" max="13326" width="9.7109375" style="52" customWidth="1"/>
    <col min="13327" max="13567" width="9.140625" style="52"/>
    <col min="13568" max="13568" width="5.28515625" style="52" customWidth="1"/>
    <col min="13569" max="13569" width="15.85546875" style="52" bestFit="1" customWidth="1"/>
    <col min="13570" max="13570" width="12.7109375" style="52" customWidth="1"/>
    <col min="13571" max="13571" width="4.42578125" style="52" bestFit="1" customWidth="1"/>
    <col min="13572" max="13572" width="5" style="52" bestFit="1" customWidth="1"/>
    <col min="13573" max="13573" width="15.28515625" style="52" bestFit="1" customWidth="1"/>
    <col min="13574" max="13581" width="10.140625" style="52" customWidth="1"/>
    <col min="13582" max="13582" width="9.7109375" style="52" customWidth="1"/>
    <col min="13583" max="13823" width="9.140625" style="52"/>
    <col min="13824" max="13824" width="5.28515625" style="52" customWidth="1"/>
    <col min="13825" max="13825" width="15.85546875" style="52" bestFit="1" customWidth="1"/>
    <col min="13826" max="13826" width="12.7109375" style="52" customWidth="1"/>
    <col min="13827" max="13827" width="4.42578125" style="52" bestFit="1" customWidth="1"/>
    <col min="13828" max="13828" width="5" style="52" bestFit="1" customWidth="1"/>
    <col min="13829" max="13829" width="15.28515625" style="52" bestFit="1" customWidth="1"/>
    <col min="13830" max="13837" width="10.140625" style="52" customWidth="1"/>
    <col min="13838" max="13838" width="9.7109375" style="52" customWidth="1"/>
    <col min="13839" max="14079" width="9.140625" style="52"/>
    <col min="14080" max="14080" width="5.28515625" style="52" customWidth="1"/>
    <col min="14081" max="14081" width="15.85546875" style="52" bestFit="1" customWidth="1"/>
    <col min="14082" max="14082" width="12.7109375" style="52" customWidth="1"/>
    <col min="14083" max="14083" width="4.42578125" style="52" bestFit="1" customWidth="1"/>
    <col min="14084" max="14084" width="5" style="52" bestFit="1" customWidth="1"/>
    <col min="14085" max="14085" width="15.28515625" style="52" bestFit="1" customWidth="1"/>
    <col min="14086" max="14093" width="10.140625" style="52" customWidth="1"/>
    <col min="14094" max="14094" width="9.7109375" style="52" customWidth="1"/>
    <col min="14095" max="14335" width="9.140625" style="52"/>
    <col min="14336" max="14336" width="5.28515625" style="52" customWidth="1"/>
    <col min="14337" max="14337" width="15.85546875" style="52" bestFit="1" customWidth="1"/>
    <col min="14338" max="14338" width="12.7109375" style="52" customWidth="1"/>
    <col min="14339" max="14339" width="4.42578125" style="52" bestFit="1" customWidth="1"/>
    <col min="14340" max="14340" width="5" style="52" bestFit="1" customWidth="1"/>
    <col min="14341" max="14341" width="15.28515625" style="52" bestFit="1" customWidth="1"/>
    <col min="14342" max="14349" width="10.140625" style="52" customWidth="1"/>
    <col min="14350" max="14350" width="9.7109375" style="52" customWidth="1"/>
    <col min="14351" max="14591" width="9.140625" style="52"/>
    <col min="14592" max="14592" width="5.28515625" style="52" customWidth="1"/>
    <col min="14593" max="14593" width="15.85546875" style="52" bestFit="1" customWidth="1"/>
    <col min="14594" max="14594" width="12.7109375" style="52" customWidth="1"/>
    <col min="14595" max="14595" width="4.42578125" style="52" bestFit="1" customWidth="1"/>
    <col min="14596" max="14596" width="5" style="52" bestFit="1" customWidth="1"/>
    <col min="14597" max="14597" width="15.28515625" style="52" bestFit="1" customWidth="1"/>
    <col min="14598" max="14605" width="10.140625" style="52" customWidth="1"/>
    <col min="14606" max="14606" width="9.7109375" style="52" customWidth="1"/>
    <col min="14607" max="14847" width="9.140625" style="52"/>
    <col min="14848" max="14848" width="5.28515625" style="52" customWidth="1"/>
    <col min="14849" max="14849" width="15.85546875" style="52" bestFit="1" customWidth="1"/>
    <col min="14850" max="14850" width="12.7109375" style="52" customWidth="1"/>
    <col min="14851" max="14851" width="4.42578125" style="52" bestFit="1" customWidth="1"/>
    <col min="14852" max="14852" width="5" style="52" bestFit="1" customWidth="1"/>
    <col min="14853" max="14853" width="15.28515625" style="52" bestFit="1" customWidth="1"/>
    <col min="14854" max="14861" width="10.140625" style="52" customWidth="1"/>
    <col min="14862" max="14862" width="9.7109375" style="52" customWidth="1"/>
    <col min="14863" max="15103" width="9.140625" style="52"/>
    <col min="15104" max="15104" width="5.28515625" style="52" customWidth="1"/>
    <col min="15105" max="15105" width="15.85546875" style="52" bestFit="1" customWidth="1"/>
    <col min="15106" max="15106" width="12.7109375" style="52" customWidth="1"/>
    <col min="15107" max="15107" width="4.42578125" style="52" bestFit="1" customWidth="1"/>
    <col min="15108" max="15108" width="5" style="52" bestFit="1" customWidth="1"/>
    <col min="15109" max="15109" width="15.28515625" style="52" bestFit="1" customWidth="1"/>
    <col min="15110" max="15117" width="10.140625" style="52" customWidth="1"/>
    <col min="15118" max="15118" width="9.7109375" style="52" customWidth="1"/>
    <col min="15119" max="15359" width="9.140625" style="52"/>
    <col min="15360" max="15360" width="5.28515625" style="52" customWidth="1"/>
    <col min="15361" max="15361" width="15.85546875" style="52" bestFit="1" customWidth="1"/>
    <col min="15362" max="15362" width="12.7109375" style="52" customWidth="1"/>
    <col min="15363" max="15363" width="4.42578125" style="52" bestFit="1" customWidth="1"/>
    <col min="15364" max="15364" width="5" style="52" bestFit="1" customWidth="1"/>
    <col min="15365" max="15365" width="15.28515625" style="52" bestFit="1" customWidth="1"/>
    <col min="15366" max="15373" width="10.140625" style="52" customWidth="1"/>
    <col min="15374" max="15374" width="9.7109375" style="52" customWidth="1"/>
    <col min="15375" max="15615" width="9.140625" style="52"/>
    <col min="15616" max="15616" width="5.28515625" style="52" customWidth="1"/>
    <col min="15617" max="15617" width="15.85546875" style="52" bestFit="1" customWidth="1"/>
    <col min="15618" max="15618" width="12.7109375" style="52" customWidth="1"/>
    <col min="15619" max="15619" width="4.42578125" style="52" bestFit="1" customWidth="1"/>
    <col min="15620" max="15620" width="5" style="52" bestFit="1" customWidth="1"/>
    <col min="15621" max="15621" width="15.28515625" style="52" bestFit="1" customWidth="1"/>
    <col min="15622" max="15629" width="10.140625" style="52" customWidth="1"/>
    <col min="15630" max="15630" width="9.7109375" style="52" customWidth="1"/>
    <col min="15631" max="15871" width="9.140625" style="52"/>
    <col min="15872" max="15872" width="5.28515625" style="52" customWidth="1"/>
    <col min="15873" max="15873" width="15.85546875" style="52" bestFit="1" customWidth="1"/>
    <col min="15874" max="15874" width="12.7109375" style="52" customWidth="1"/>
    <col min="15875" max="15875" width="4.42578125" style="52" bestFit="1" customWidth="1"/>
    <col min="15876" max="15876" width="5" style="52" bestFit="1" customWidth="1"/>
    <col min="15877" max="15877" width="15.28515625" style="52" bestFit="1" customWidth="1"/>
    <col min="15878" max="15885" width="10.140625" style="52" customWidth="1"/>
    <col min="15886" max="15886" width="9.7109375" style="52" customWidth="1"/>
    <col min="15887" max="16127" width="9.140625" style="52"/>
    <col min="16128" max="16128" width="5.28515625" style="52" customWidth="1"/>
    <col min="16129" max="16129" width="15.85546875" style="52" bestFit="1" customWidth="1"/>
    <col min="16130" max="16130" width="12.7109375" style="52" customWidth="1"/>
    <col min="16131" max="16131" width="4.42578125" style="52" bestFit="1" customWidth="1"/>
    <col min="16132" max="16132" width="5" style="52" bestFit="1" customWidth="1"/>
    <col min="16133" max="16133" width="15.28515625" style="52" bestFit="1" customWidth="1"/>
    <col min="16134" max="16141" width="10.140625" style="52" customWidth="1"/>
    <col min="16142" max="16142" width="9.7109375" style="52" customWidth="1"/>
    <col min="16143" max="16384" width="9.140625" style="52"/>
  </cols>
  <sheetData>
    <row r="1" spans="1:17" ht="18.75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3"/>
      <c r="O1" s="43"/>
      <c r="P1" s="43"/>
      <c r="Q1" s="43"/>
    </row>
    <row r="2" spans="1:17" ht="18.75" customHeight="1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43"/>
      <c r="O2" s="43"/>
      <c r="P2" s="43"/>
      <c r="Q2" s="43"/>
    </row>
    <row r="3" spans="1:17" ht="18.75" customHeight="1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18.75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7" ht="20.25" x14ac:dyDescent="0.25">
      <c r="A5" s="130" t="s">
        <v>14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7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51">
        <v>1</v>
      </c>
      <c r="B8" s="70" t="s">
        <v>866</v>
      </c>
      <c r="C8" s="70" t="s">
        <v>867</v>
      </c>
      <c r="D8" s="68">
        <v>245</v>
      </c>
      <c r="E8" s="73" t="s">
        <v>868</v>
      </c>
      <c r="F8" s="75" t="s">
        <v>212</v>
      </c>
      <c r="G8" s="57">
        <v>12.15</v>
      </c>
      <c r="H8" s="57">
        <v>11.05</v>
      </c>
      <c r="I8" s="57"/>
      <c r="J8" s="57"/>
      <c r="K8" s="57"/>
      <c r="L8" s="57"/>
      <c r="M8" s="56">
        <f t="shared" ref="M8:M20" si="0">MAX(G8:L8)</f>
        <v>12.15</v>
      </c>
      <c r="O8" s="15"/>
    </row>
    <row r="9" spans="1:17" ht="24.95" customHeight="1" x14ac:dyDescent="0.25">
      <c r="A9" s="51">
        <v>2</v>
      </c>
      <c r="B9" s="70" t="s">
        <v>345</v>
      </c>
      <c r="C9" s="70" t="s">
        <v>330</v>
      </c>
      <c r="D9" s="68">
        <v>320</v>
      </c>
      <c r="E9" s="74">
        <v>110103</v>
      </c>
      <c r="F9" s="72" t="s">
        <v>39</v>
      </c>
      <c r="G9" s="57">
        <v>11.42</v>
      </c>
      <c r="H9" s="57">
        <v>11.9</v>
      </c>
      <c r="I9" s="57"/>
      <c r="J9" s="57"/>
      <c r="K9" s="57"/>
      <c r="L9" s="57"/>
      <c r="M9" s="56">
        <f t="shared" si="0"/>
        <v>11.9</v>
      </c>
      <c r="O9" s="19"/>
    </row>
    <row r="10" spans="1:17" ht="24.95" customHeight="1" x14ac:dyDescent="0.25">
      <c r="A10" s="51">
        <v>3</v>
      </c>
      <c r="B10" s="70" t="s">
        <v>782</v>
      </c>
      <c r="C10" s="70" t="s">
        <v>783</v>
      </c>
      <c r="D10" s="68">
        <v>175</v>
      </c>
      <c r="E10" s="104" t="s">
        <v>784</v>
      </c>
      <c r="F10" s="75" t="s">
        <v>486</v>
      </c>
      <c r="G10" s="57">
        <v>11.68</v>
      </c>
      <c r="H10" s="57">
        <v>11.45</v>
      </c>
      <c r="I10" s="57"/>
      <c r="J10" s="57"/>
      <c r="K10" s="57"/>
      <c r="L10" s="57"/>
      <c r="M10" s="56">
        <f t="shared" si="0"/>
        <v>11.68</v>
      </c>
      <c r="O10" s="15"/>
    </row>
    <row r="11" spans="1:17" ht="24.95" customHeight="1" x14ac:dyDescent="0.25">
      <c r="A11" s="51">
        <v>4</v>
      </c>
      <c r="B11" s="70" t="s">
        <v>859</v>
      </c>
      <c r="C11" s="70" t="s">
        <v>860</v>
      </c>
      <c r="D11" s="68">
        <v>23</v>
      </c>
      <c r="E11" s="73" t="s">
        <v>861</v>
      </c>
      <c r="F11" s="72" t="s">
        <v>111</v>
      </c>
      <c r="G11" s="57">
        <v>11.3</v>
      </c>
      <c r="H11" s="57">
        <v>11.34</v>
      </c>
      <c r="I11" s="57"/>
      <c r="J11" s="57"/>
      <c r="K11" s="57"/>
      <c r="L11" s="57"/>
      <c r="M11" s="56">
        <f t="shared" si="0"/>
        <v>11.34</v>
      </c>
      <c r="O11" s="15"/>
    </row>
    <row r="12" spans="1:17" ht="24.95" customHeight="1" x14ac:dyDescent="0.25">
      <c r="A12" s="51">
        <v>5</v>
      </c>
      <c r="B12" s="70" t="s">
        <v>343</v>
      </c>
      <c r="C12" s="70" t="s">
        <v>856</v>
      </c>
      <c r="D12" s="68">
        <v>871</v>
      </c>
      <c r="E12" s="73" t="s">
        <v>857</v>
      </c>
      <c r="F12" s="11" t="s">
        <v>107</v>
      </c>
      <c r="G12" s="57">
        <v>9.3800000000000008</v>
      </c>
      <c r="H12" s="57">
        <v>10.01</v>
      </c>
      <c r="I12" s="57"/>
      <c r="J12" s="57"/>
      <c r="K12" s="57"/>
      <c r="L12" s="57"/>
      <c r="M12" s="56">
        <f t="shared" si="0"/>
        <v>10.01</v>
      </c>
    </row>
    <row r="13" spans="1:17" ht="24.95" customHeight="1" x14ac:dyDescent="0.25">
      <c r="A13" s="51">
        <v>6</v>
      </c>
      <c r="B13" s="70" t="s">
        <v>535</v>
      </c>
      <c r="C13" s="70" t="s">
        <v>855</v>
      </c>
      <c r="D13" s="68">
        <v>371</v>
      </c>
      <c r="E13" s="74">
        <v>2004</v>
      </c>
      <c r="F13" s="11" t="s">
        <v>48</v>
      </c>
      <c r="G13" s="57">
        <v>9.01</v>
      </c>
      <c r="H13" s="57">
        <v>8.99</v>
      </c>
      <c r="I13" s="57"/>
      <c r="J13" s="57"/>
      <c r="K13" s="57"/>
      <c r="L13" s="57"/>
      <c r="M13" s="56">
        <f t="shared" si="0"/>
        <v>9.01</v>
      </c>
    </row>
    <row r="14" spans="1:17" ht="24.95" customHeight="1" x14ac:dyDescent="0.25">
      <c r="A14" s="51">
        <v>7</v>
      </c>
      <c r="B14" s="70" t="s">
        <v>412</v>
      </c>
      <c r="C14" s="70" t="s">
        <v>864</v>
      </c>
      <c r="D14" s="68">
        <v>36</v>
      </c>
      <c r="E14" s="73" t="s">
        <v>865</v>
      </c>
      <c r="F14" s="11" t="s">
        <v>137</v>
      </c>
      <c r="G14" s="57">
        <v>8.9700000000000006</v>
      </c>
      <c r="H14" s="57">
        <v>8.9700000000000006</v>
      </c>
      <c r="I14" s="57"/>
      <c r="J14" s="57"/>
      <c r="K14" s="57"/>
      <c r="L14" s="57"/>
      <c r="M14" s="56">
        <f t="shared" si="0"/>
        <v>8.9700000000000006</v>
      </c>
    </row>
    <row r="15" spans="1:17" ht="24.75" customHeight="1" x14ac:dyDescent="0.25">
      <c r="A15" s="51">
        <v>8</v>
      </c>
      <c r="B15" s="70" t="s">
        <v>785</v>
      </c>
      <c r="C15" s="70" t="s">
        <v>786</v>
      </c>
      <c r="D15" s="68">
        <v>176</v>
      </c>
      <c r="E15" s="104" t="s">
        <v>787</v>
      </c>
      <c r="F15" s="12" t="s">
        <v>486</v>
      </c>
      <c r="G15" s="57">
        <v>7.72</v>
      </c>
      <c r="H15" s="57">
        <v>8.66</v>
      </c>
      <c r="I15" s="57"/>
      <c r="J15" s="57"/>
      <c r="K15" s="57"/>
      <c r="L15" s="57"/>
      <c r="M15" s="56">
        <f t="shared" si="0"/>
        <v>8.66</v>
      </c>
    </row>
    <row r="16" spans="1:17" ht="24.75" customHeight="1" x14ac:dyDescent="0.25">
      <c r="A16" s="51">
        <v>9</v>
      </c>
      <c r="B16" s="70" t="s">
        <v>760</v>
      </c>
      <c r="C16" s="70" t="s">
        <v>790</v>
      </c>
      <c r="D16" s="68">
        <v>178</v>
      </c>
      <c r="E16" s="104" t="s">
        <v>791</v>
      </c>
      <c r="F16" s="12" t="s">
        <v>486</v>
      </c>
      <c r="G16" s="57">
        <v>8.43</v>
      </c>
      <c r="H16" s="57">
        <v>8.31</v>
      </c>
      <c r="I16" s="57"/>
      <c r="J16" s="57"/>
      <c r="K16" s="57"/>
      <c r="L16" s="57"/>
      <c r="M16" s="56">
        <f t="shared" si="0"/>
        <v>8.43</v>
      </c>
    </row>
    <row r="17" spans="1:13" ht="24.75" customHeight="1" x14ac:dyDescent="0.25">
      <c r="A17" s="51">
        <v>10</v>
      </c>
      <c r="B17" s="70" t="s">
        <v>829</v>
      </c>
      <c r="C17" s="70" t="s">
        <v>830</v>
      </c>
      <c r="D17" s="68">
        <v>276</v>
      </c>
      <c r="E17" s="73" t="s">
        <v>831</v>
      </c>
      <c r="F17" s="12" t="s">
        <v>67</v>
      </c>
      <c r="G17" s="57">
        <v>8.15</v>
      </c>
      <c r="H17" s="57">
        <v>7.71</v>
      </c>
      <c r="I17" s="57"/>
      <c r="J17" s="57"/>
      <c r="K17" s="57"/>
      <c r="L17" s="57"/>
      <c r="M17" s="56">
        <f t="shared" si="0"/>
        <v>8.15</v>
      </c>
    </row>
    <row r="18" spans="1:13" ht="24.75" customHeight="1" x14ac:dyDescent="0.25">
      <c r="A18" s="51">
        <v>11</v>
      </c>
      <c r="B18" s="13" t="s">
        <v>410</v>
      </c>
      <c r="C18" s="13" t="s">
        <v>869</v>
      </c>
      <c r="D18" s="68">
        <v>509</v>
      </c>
      <c r="E18" s="51">
        <v>2003</v>
      </c>
      <c r="F18" s="12" t="s">
        <v>137</v>
      </c>
      <c r="G18" s="57">
        <v>7.81</v>
      </c>
      <c r="H18" s="57">
        <v>7.9</v>
      </c>
      <c r="I18" s="57"/>
      <c r="J18" s="57"/>
      <c r="K18" s="57"/>
      <c r="L18" s="57"/>
      <c r="M18" s="56">
        <f t="shared" si="0"/>
        <v>7.9</v>
      </c>
    </row>
    <row r="19" spans="1:13" ht="24.75" customHeight="1" x14ac:dyDescent="0.25">
      <c r="A19" s="51">
        <v>12</v>
      </c>
      <c r="B19" s="70" t="s">
        <v>792</v>
      </c>
      <c r="C19" s="70" t="s">
        <v>793</v>
      </c>
      <c r="D19" s="68">
        <v>179</v>
      </c>
      <c r="E19" s="104" t="s">
        <v>794</v>
      </c>
      <c r="F19" s="12" t="s">
        <v>486</v>
      </c>
      <c r="G19" s="57">
        <v>7.64</v>
      </c>
      <c r="H19" s="57">
        <v>7.23</v>
      </c>
      <c r="I19" s="57"/>
      <c r="J19" s="57"/>
      <c r="K19" s="57"/>
      <c r="L19" s="57"/>
      <c r="M19" s="56">
        <f t="shared" si="0"/>
        <v>7.64</v>
      </c>
    </row>
    <row r="20" spans="1:13" ht="24.75" customHeight="1" x14ac:dyDescent="0.25">
      <c r="A20" s="51">
        <v>13</v>
      </c>
      <c r="B20" s="70" t="s">
        <v>362</v>
      </c>
      <c r="C20" s="70" t="s">
        <v>833</v>
      </c>
      <c r="D20" s="68">
        <v>41</v>
      </c>
      <c r="E20" s="74">
        <v>260604</v>
      </c>
      <c r="F20" s="11" t="s">
        <v>137</v>
      </c>
      <c r="G20" s="57">
        <v>7.52</v>
      </c>
      <c r="H20" s="57">
        <v>7.44</v>
      </c>
      <c r="I20" s="57"/>
      <c r="J20" s="57"/>
      <c r="K20" s="57"/>
      <c r="L20" s="57"/>
      <c r="M20" s="56">
        <f t="shared" si="0"/>
        <v>7.52</v>
      </c>
    </row>
  </sheetData>
  <sortState ref="A8:M23">
    <sortCondition descending="1" ref="M8:M23"/>
  </sortState>
  <mergeCells count="6">
    <mergeCell ref="A6:M6"/>
    <mergeCell ref="A3:M3"/>
    <mergeCell ref="A1:M1"/>
    <mergeCell ref="A2:M2"/>
    <mergeCell ref="A4:M4"/>
    <mergeCell ref="A5:M5"/>
  </mergeCells>
  <pageMargins left="0.32" right="0.2" top="0.33" bottom="0.36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M154"/>
  <sheetViews>
    <sheetView workbookViewId="0">
      <selection activeCell="E33" sqref="E33"/>
    </sheetView>
  </sheetViews>
  <sheetFormatPr defaultRowHeight="24.75" customHeight="1" x14ac:dyDescent="0.25"/>
  <cols>
    <col min="1" max="1" width="6.140625" style="49" bestFit="1" customWidth="1"/>
    <col min="2" max="2" width="17.140625" style="8" customWidth="1"/>
    <col min="3" max="3" width="14" style="8" customWidth="1"/>
    <col min="4" max="4" width="8.7109375" style="33" customWidth="1"/>
    <col min="5" max="5" width="8.7109375" style="8" customWidth="1"/>
    <col min="6" max="6" width="23.28515625" style="87" customWidth="1"/>
    <col min="7" max="7" width="10.7109375" style="6" customWidth="1"/>
    <col min="8" max="8" width="8" style="6" customWidth="1"/>
    <col min="9" max="10" width="0" style="6" hidden="1" customWidth="1"/>
    <col min="11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10" ht="18.75" x14ac:dyDescent="0.25">
      <c r="A1" s="126" t="s">
        <v>17</v>
      </c>
      <c r="B1" s="126"/>
      <c r="C1" s="126"/>
      <c r="D1" s="126"/>
      <c r="E1" s="126"/>
      <c r="F1" s="126"/>
      <c r="G1" s="126"/>
      <c r="H1" s="126"/>
    </row>
    <row r="2" spans="1:10" ht="18.75" x14ac:dyDescent="0.25">
      <c r="A2" s="126" t="s">
        <v>871</v>
      </c>
      <c r="B2" s="126"/>
      <c r="C2" s="126"/>
      <c r="D2" s="126"/>
      <c r="E2" s="126"/>
      <c r="F2" s="126"/>
      <c r="G2" s="126"/>
      <c r="H2" s="126"/>
    </row>
    <row r="3" spans="1:10" ht="15.75" x14ac:dyDescent="0.25">
      <c r="A3" s="125" t="s">
        <v>22</v>
      </c>
      <c r="B3" s="125"/>
      <c r="C3" s="125"/>
      <c r="D3" s="125"/>
      <c r="E3" s="125"/>
      <c r="F3" s="125"/>
      <c r="G3" s="125"/>
      <c r="H3" s="125"/>
    </row>
    <row r="4" spans="1:10" ht="18.75" x14ac:dyDescent="0.25">
      <c r="A4" s="127" t="s">
        <v>25</v>
      </c>
      <c r="B4" s="127"/>
      <c r="C4" s="127"/>
      <c r="D4" s="127"/>
      <c r="E4" s="127"/>
      <c r="F4" s="127"/>
      <c r="G4" s="127"/>
      <c r="H4" s="127"/>
    </row>
    <row r="5" spans="1:10" ht="18.75" x14ac:dyDescent="0.25">
      <c r="A5" s="124" t="s">
        <v>0</v>
      </c>
      <c r="B5" s="124"/>
      <c r="C5" s="124"/>
      <c r="D5" s="124"/>
      <c r="E5" s="124"/>
      <c r="F5" s="124"/>
      <c r="G5" s="124"/>
      <c r="H5" s="124"/>
    </row>
    <row r="6" spans="1:10" ht="22.5" customHeight="1" x14ac:dyDescent="0.25">
      <c r="A6" s="124" t="s">
        <v>21</v>
      </c>
      <c r="B6" s="124"/>
      <c r="C6" s="124"/>
      <c r="D6" s="124"/>
      <c r="E6" s="124"/>
      <c r="F6" s="124"/>
      <c r="G6" s="124"/>
      <c r="H6" s="124"/>
    </row>
    <row r="7" spans="1:10" ht="31.5" x14ac:dyDescent="0.25">
      <c r="A7" s="9" t="s">
        <v>3</v>
      </c>
      <c r="B7" s="65" t="s">
        <v>9</v>
      </c>
      <c r="C7" s="65" t="s">
        <v>10</v>
      </c>
      <c r="D7" s="9" t="s">
        <v>8</v>
      </c>
      <c r="E7" s="66" t="s">
        <v>26</v>
      </c>
      <c r="F7" s="65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4.75" customHeight="1" x14ac:dyDescent="0.25">
      <c r="A8" s="20">
        <v>1</v>
      </c>
      <c r="B8" s="70" t="s">
        <v>61</v>
      </c>
      <c r="C8" s="70" t="s">
        <v>62</v>
      </c>
      <c r="D8" s="68">
        <v>534</v>
      </c>
      <c r="E8" s="73" t="s">
        <v>63</v>
      </c>
      <c r="F8" s="71" t="s">
        <v>57</v>
      </c>
      <c r="G8" s="54">
        <f>I8</f>
        <v>8.36</v>
      </c>
      <c r="H8" s="55">
        <f>J8</f>
        <v>8.1999999999999993</v>
      </c>
      <c r="I8" s="46">
        <v>8.36</v>
      </c>
      <c r="J8" s="46">
        <v>8.1999999999999993</v>
      </c>
    </row>
    <row r="9" spans="1:10" ht="24.75" customHeight="1" x14ac:dyDescent="0.25">
      <c r="A9" s="20">
        <v>2</v>
      </c>
      <c r="B9" s="70" t="s">
        <v>54</v>
      </c>
      <c r="C9" s="70" t="s">
        <v>221</v>
      </c>
      <c r="D9" s="68">
        <v>210</v>
      </c>
      <c r="E9" s="73" t="s">
        <v>45</v>
      </c>
      <c r="F9" s="71" t="s">
        <v>212</v>
      </c>
      <c r="G9" s="54">
        <f>I9</f>
        <v>8.1</v>
      </c>
      <c r="H9" s="55">
        <v>8.3000000000000007</v>
      </c>
      <c r="I9" s="46">
        <v>8.1</v>
      </c>
      <c r="J9" s="46">
        <v>8.24</v>
      </c>
    </row>
    <row r="10" spans="1:10" ht="24.75" customHeight="1" x14ac:dyDescent="0.25">
      <c r="A10" s="20">
        <v>3</v>
      </c>
      <c r="B10" s="70" t="s">
        <v>92</v>
      </c>
      <c r="C10" s="70" t="s">
        <v>186</v>
      </c>
      <c r="D10" s="68">
        <v>127</v>
      </c>
      <c r="E10" s="74">
        <v>300305</v>
      </c>
      <c r="F10" s="71" t="s">
        <v>185</v>
      </c>
      <c r="G10" s="54">
        <f>I10</f>
        <v>8.48</v>
      </c>
      <c r="H10" s="55">
        <f t="shared" ref="H10:H41" si="0">J10</f>
        <v>8.36</v>
      </c>
      <c r="I10" s="46">
        <v>8.48</v>
      </c>
      <c r="J10" s="46">
        <v>8.36</v>
      </c>
    </row>
    <row r="11" spans="1:10" ht="24.75" customHeight="1" x14ac:dyDescent="0.25">
      <c r="A11" s="20">
        <v>4</v>
      </c>
      <c r="B11" s="70" t="s">
        <v>98</v>
      </c>
      <c r="C11" s="70" t="s">
        <v>99</v>
      </c>
      <c r="D11" s="68">
        <v>298</v>
      </c>
      <c r="E11" s="93" t="s">
        <v>100</v>
      </c>
      <c r="F11" s="75" t="s">
        <v>67</v>
      </c>
      <c r="G11" s="54">
        <f>I11</f>
        <v>8.51</v>
      </c>
      <c r="H11" s="55">
        <f t="shared" si="0"/>
        <v>8.39</v>
      </c>
      <c r="I11" s="46">
        <v>8.51</v>
      </c>
      <c r="J11" s="46">
        <v>8.39</v>
      </c>
    </row>
    <row r="12" spans="1:10" ht="24.75" customHeight="1" x14ac:dyDescent="0.25">
      <c r="A12" s="20">
        <v>5</v>
      </c>
      <c r="B12" s="70" t="s">
        <v>34</v>
      </c>
      <c r="C12" s="70" t="s">
        <v>167</v>
      </c>
      <c r="D12" s="68">
        <v>89</v>
      </c>
      <c r="E12" s="74">
        <v>311005</v>
      </c>
      <c r="F12" s="71" t="s">
        <v>166</v>
      </c>
      <c r="G12" s="54">
        <v>8.6</v>
      </c>
      <c r="H12" s="55">
        <f t="shared" si="0"/>
        <v>0</v>
      </c>
      <c r="I12" s="46">
        <v>8.5299999999999994</v>
      </c>
      <c r="J12" s="46"/>
    </row>
    <row r="13" spans="1:10" ht="24.75" customHeight="1" x14ac:dyDescent="0.25">
      <c r="A13" s="20">
        <v>6</v>
      </c>
      <c r="B13" s="70" t="s">
        <v>34</v>
      </c>
      <c r="C13" s="70" t="s">
        <v>164</v>
      </c>
      <c r="D13" s="68">
        <v>87</v>
      </c>
      <c r="E13" s="73" t="s">
        <v>165</v>
      </c>
      <c r="F13" s="71" t="s">
        <v>166</v>
      </c>
      <c r="G13" s="54">
        <v>8.6</v>
      </c>
      <c r="H13" s="55">
        <f t="shared" si="0"/>
        <v>0</v>
      </c>
      <c r="I13" s="46">
        <v>8.5399999999999991</v>
      </c>
      <c r="J13" s="46"/>
    </row>
    <row r="14" spans="1:10" ht="24.75" customHeight="1" x14ac:dyDescent="0.25">
      <c r="A14" s="109" t="s">
        <v>881</v>
      </c>
      <c r="B14" s="70" t="s">
        <v>86</v>
      </c>
      <c r="C14" s="70" t="s">
        <v>87</v>
      </c>
      <c r="D14" s="68">
        <v>291</v>
      </c>
      <c r="E14" s="73" t="s">
        <v>88</v>
      </c>
      <c r="F14" s="75" t="s">
        <v>67</v>
      </c>
      <c r="G14" s="54">
        <f>I14</f>
        <v>8.8000000000000007</v>
      </c>
      <c r="H14" s="55">
        <f t="shared" si="0"/>
        <v>0</v>
      </c>
      <c r="I14" s="46">
        <v>8.8000000000000007</v>
      </c>
      <c r="J14" s="46"/>
    </row>
    <row r="15" spans="1:10" ht="24.75" customHeight="1" x14ac:dyDescent="0.25">
      <c r="A15" s="109" t="s">
        <v>881</v>
      </c>
      <c r="B15" s="70" t="s">
        <v>46</v>
      </c>
      <c r="C15" s="70" t="s">
        <v>199</v>
      </c>
      <c r="D15" s="68">
        <v>187</v>
      </c>
      <c r="E15" s="74">
        <v>221005</v>
      </c>
      <c r="F15" s="71" t="s">
        <v>198</v>
      </c>
      <c r="G15" s="54">
        <f>I15</f>
        <v>8.8000000000000007</v>
      </c>
      <c r="H15" s="55">
        <f t="shared" si="0"/>
        <v>0</v>
      </c>
      <c r="I15" s="46">
        <v>8.8000000000000007</v>
      </c>
      <c r="J15" s="46"/>
    </row>
    <row r="16" spans="1:10" ht="24.75" customHeight="1" x14ac:dyDescent="0.25">
      <c r="A16" s="20">
        <v>9</v>
      </c>
      <c r="B16" s="70" t="s">
        <v>108</v>
      </c>
      <c r="C16" s="70" t="s">
        <v>109</v>
      </c>
      <c r="D16" s="68">
        <v>617</v>
      </c>
      <c r="E16" s="73" t="s">
        <v>110</v>
      </c>
      <c r="F16" s="71" t="s">
        <v>111</v>
      </c>
      <c r="G16" s="54">
        <v>8.9</v>
      </c>
      <c r="H16" s="55">
        <f t="shared" si="0"/>
        <v>0</v>
      </c>
      <c r="I16" s="46">
        <v>8.83</v>
      </c>
      <c r="J16" s="46"/>
    </row>
    <row r="17" spans="1:13" ht="24.75" customHeight="1" x14ac:dyDescent="0.25">
      <c r="A17" s="20">
        <v>10</v>
      </c>
      <c r="B17" s="70" t="s">
        <v>1002</v>
      </c>
      <c r="C17" s="70" t="s">
        <v>203</v>
      </c>
      <c r="D17" s="68">
        <v>193</v>
      </c>
      <c r="E17" s="73" t="s">
        <v>151</v>
      </c>
      <c r="F17" s="71" t="s">
        <v>198</v>
      </c>
      <c r="G17" s="54">
        <f>I17</f>
        <v>8.86</v>
      </c>
      <c r="H17" s="55">
        <f t="shared" si="0"/>
        <v>0</v>
      </c>
      <c r="I17" s="46">
        <v>8.86</v>
      </c>
      <c r="J17" s="46"/>
    </row>
    <row r="18" spans="1:13" ht="24.75" customHeight="1" x14ac:dyDescent="0.25">
      <c r="A18" s="109" t="s">
        <v>932</v>
      </c>
      <c r="B18" s="70" t="s">
        <v>104</v>
      </c>
      <c r="C18" s="70" t="s">
        <v>105</v>
      </c>
      <c r="D18" s="68">
        <v>882</v>
      </c>
      <c r="E18" s="73" t="s">
        <v>106</v>
      </c>
      <c r="F18" s="77" t="s">
        <v>107</v>
      </c>
      <c r="G18" s="54">
        <f>I18</f>
        <v>8.89</v>
      </c>
      <c r="H18" s="55">
        <f t="shared" si="0"/>
        <v>0</v>
      </c>
      <c r="I18" s="46">
        <v>8.89</v>
      </c>
      <c r="J18" s="46"/>
    </row>
    <row r="19" spans="1:13" ht="24.75" customHeight="1" x14ac:dyDescent="0.25">
      <c r="A19" s="109" t="s">
        <v>932</v>
      </c>
      <c r="B19" s="70" t="s">
        <v>112</v>
      </c>
      <c r="C19" s="70" t="s">
        <v>113</v>
      </c>
      <c r="D19" s="68">
        <v>615</v>
      </c>
      <c r="E19" s="74">
        <v>281105</v>
      </c>
      <c r="F19" s="71" t="s">
        <v>111</v>
      </c>
      <c r="G19" s="54">
        <f>I19</f>
        <v>8.89</v>
      </c>
      <c r="H19" s="55">
        <f t="shared" si="0"/>
        <v>0</v>
      </c>
      <c r="I19" s="46">
        <v>8.89</v>
      </c>
      <c r="J19" s="46"/>
    </row>
    <row r="20" spans="1:13" ht="24.75" customHeight="1" x14ac:dyDescent="0.25">
      <c r="A20" s="109" t="s">
        <v>932</v>
      </c>
      <c r="B20" s="70" t="s">
        <v>149</v>
      </c>
      <c r="C20" s="70" t="s">
        <v>213</v>
      </c>
      <c r="D20" s="68">
        <v>205</v>
      </c>
      <c r="E20" s="73" t="s">
        <v>214</v>
      </c>
      <c r="F20" s="71" t="s">
        <v>212</v>
      </c>
      <c r="G20" s="54">
        <f>I20</f>
        <v>8.89</v>
      </c>
      <c r="H20" s="55">
        <f t="shared" si="0"/>
        <v>0</v>
      </c>
      <c r="I20" s="46">
        <v>8.89</v>
      </c>
      <c r="J20" s="46"/>
    </row>
    <row r="21" spans="1:13" ht="24.75" customHeight="1" x14ac:dyDescent="0.25">
      <c r="A21" s="20">
        <v>14</v>
      </c>
      <c r="B21" s="70" t="s">
        <v>222</v>
      </c>
      <c r="C21" s="70" t="s">
        <v>223</v>
      </c>
      <c r="D21" s="68">
        <v>214</v>
      </c>
      <c r="E21" s="73" t="s">
        <v>224</v>
      </c>
      <c r="F21" s="10" t="s">
        <v>212</v>
      </c>
      <c r="G21" s="54">
        <v>9</v>
      </c>
      <c r="H21" s="55">
        <f t="shared" si="0"/>
        <v>0</v>
      </c>
      <c r="I21" s="46">
        <v>8.92</v>
      </c>
      <c r="J21" s="46"/>
    </row>
    <row r="22" spans="1:13" ht="24.75" customHeight="1" x14ac:dyDescent="0.25">
      <c r="A22" s="20">
        <v>15</v>
      </c>
      <c r="B22" s="70" t="s">
        <v>884</v>
      </c>
      <c r="C22" s="70" t="s">
        <v>933</v>
      </c>
      <c r="D22" s="68">
        <v>560</v>
      </c>
      <c r="E22" s="74">
        <v>2005</v>
      </c>
      <c r="F22" s="108" t="s">
        <v>182</v>
      </c>
      <c r="G22" s="54">
        <v>9.1</v>
      </c>
      <c r="H22" s="55">
        <f t="shared" si="0"/>
        <v>0</v>
      </c>
      <c r="I22" s="46">
        <v>9.02</v>
      </c>
      <c r="J22" s="46"/>
    </row>
    <row r="23" spans="1:13" ht="24.75" customHeight="1" x14ac:dyDescent="0.25">
      <c r="A23" s="20">
        <v>16</v>
      </c>
      <c r="B23" s="70" t="s">
        <v>71</v>
      </c>
      <c r="C23" s="70" t="s">
        <v>72</v>
      </c>
      <c r="D23" s="68">
        <v>286</v>
      </c>
      <c r="E23" s="73" t="s">
        <v>73</v>
      </c>
      <c r="F23" s="12" t="s">
        <v>67</v>
      </c>
      <c r="G23" s="54">
        <f>I23</f>
        <v>9.07</v>
      </c>
      <c r="H23" s="55">
        <f t="shared" si="0"/>
        <v>0</v>
      </c>
      <c r="I23" s="46">
        <v>9.07</v>
      </c>
      <c r="J23" s="46"/>
    </row>
    <row r="24" spans="1:13" ht="24.75" customHeight="1" x14ac:dyDescent="0.25">
      <c r="A24" s="109" t="s">
        <v>1003</v>
      </c>
      <c r="B24" s="67" t="s">
        <v>27</v>
      </c>
      <c r="C24" s="67" t="s">
        <v>28</v>
      </c>
      <c r="D24" s="68">
        <v>348</v>
      </c>
      <c r="E24" s="69" t="s">
        <v>29</v>
      </c>
      <c r="F24" s="103" t="s">
        <v>30</v>
      </c>
      <c r="G24" s="54">
        <f>I24</f>
        <v>9.1</v>
      </c>
      <c r="H24" s="55">
        <f t="shared" si="0"/>
        <v>0</v>
      </c>
      <c r="I24" s="46">
        <v>9.1</v>
      </c>
      <c r="J24" s="46"/>
    </row>
    <row r="25" spans="1:13" ht="24.75" customHeight="1" x14ac:dyDescent="0.25">
      <c r="A25" s="109" t="s">
        <v>1003</v>
      </c>
      <c r="B25" s="70" t="s">
        <v>209</v>
      </c>
      <c r="C25" s="70" t="s">
        <v>210</v>
      </c>
      <c r="D25" s="68">
        <v>204</v>
      </c>
      <c r="E25" s="73" t="s">
        <v>211</v>
      </c>
      <c r="F25" s="10" t="s">
        <v>212</v>
      </c>
      <c r="G25" s="54">
        <f>I25</f>
        <v>9.1</v>
      </c>
      <c r="H25" s="55">
        <f t="shared" si="0"/>
        <v>0</v>
      </c>
      <c r="I25" s="46">
        <v>9.1</v>
      </c>
      <c r="J25" s="46"/>
    </row>
    <row r="26" spans="1:13" ht="24.75" customHeight="1" x14ac:dyDescent="0.25">
      <c r="A26" s="20">
        <v>19</v>
      </c>
      <c r="B26" s="70" t="s">
        <v>898</v>
      </c>
      <c r="C26" s="70" t="s">
        <v>254</v>
      </c>
      <c r="D26" s="68">
        <v>55</v>
      </c>
      <c r="E26" s="79" t="s">
        <v>178</v>
      </c>
      <c r="F26" s="10" t="s">
        <v>148</v>
      </c>
      <c r="G26" s="54">
        <v>9.1999999999999993</v>
      </c>
      <c r="H26" s="55">
        <f t="shared" si="0"/>
        <v>0</v>
      </c>
      <c r="I26" s="46">
        <v>9.1199999999999992</v>
      </c>
      <c r="J26" s="46"/>
    </row>
    <row r="27" spans="1:13" ht="24.75" customHeight="1" x14ac:dyDescent="0.25">
      <c r="A27" s="109" t="s">
        <v>918</v>
      </c>
      <c r="B27" s="70" t="s">
        <v>168</v>
      </c>
      <c r="C27" s="70" t="s">
        <v>169</v>
      </c>
      <c r="D27" s="68">
        <v>90</v>
      </c>
      <c r="E27" s="73" t="s">
        <v>170</v>
      </c>
      <c r="F27" s="10" t="s">
        <v>166</v>
      </c>
      <c r="G27" s="54">
        <v>9.1999999999999993</v>
      </c>
      <c r="H27" s="55">
        <f t="shared" si="0"/>
        <v>0</v>
      </c>
      <c r="I27" s="46">
        <v>9.1300000000000008</v>
      </c>
      <c r="J27" s="46"/>
      <c r="K27" s="41"/>
      <c r="L27" s="7"/>
      <c r="M27" s="76"/>
    </row>
    <row r="28" spans="1:13" ht="24.75" customHeight="1" x14ac:dyDescent="0.25">
      <c r="A28" s="109" t="s">
        <v>918</v>
      </c>
      <c r="B28" s="70" t="s">
        <v>179</v>
      </c>
      <c r="C28" s="70" t="s">
        <v>180</v>
      </c>
      <c r="D28" s="68">
        <v>184</v>
      </c>
      <c r="E28" s="73" t="s">
        <v>181</v>
      </c>
      <c r="F28" s="11" t="s">
        <v>182</v>
      </c>
      <c r="G28" s="54">
        <v>9.1999999999999993</v>
      </c>
      <c r="H28" s="55">
        <f t="shared" si="0"/>
        <v>0</v>
      </c>
      <c r="I28" s="46">
        <v>9.1300000000000008</v>
      </c>
      <c r="J28" s="46"/>
    </row>
    <row r="29" spans="1:13" ht="24.75" customHeight="1" x14ac:dyDescent="0.25">
      <c r="A29" s="20">
        <v>22</v>
      </c>
      <c r="B29" s="70" t="s">
        <v>54</v>
      </c>
      <c r="C29" s="70" t="s">
        <v>55</v>
      </c>
      <c r="D29" s="68">
        <v>531</v>
      </c>
      <c r="E29" s="73" t="s">
        <v>56</v>
      </c>
      <c r="F29" s="10" t="s">
        <v>57</v>
      </c>
      <c r="G29" s="54">
        <f>I29</f>
        <v>9.16</v>
      </c>
      <c r="H29" s="55">
        <f t="shared" si="0"/>
        <v>0</v>
      </c>
      <c r="I29" s="46">
        <v>9.16</v>
      </c>
      <c r="J29" s="46"/>
    </row>
    <row r="30" spans="1:13" ht="24.75" customHeight="1" x14ac:dyDescent="0.25">
      <c r="A30" s="20">
        <v>23</v>
      </c>
      <c r="B30" s="70" t="s">
        <v>138</v>
      </c>
      <c r="C30" s="70" t="s">
        <v>139</v>
      </c>
      <c r="D30" s="68">
        <v>44</v>
      </c>
      <c r="E30" s="74">
        <v>180405</v>
      </c>
      <c r="F30" s="11" t="s">
        <v>137</v>
      </c>
      <c r="G30" s="54">
        <f>I30</f>
        <v>9.1999999999999993</v>
      </c>
      <c r="H30" s="55">
        <f t="shared" si="0"/>
        <v>0</v>
      </c>
      <c r="I30" s="46">
        <v>9.1999999999999993</v>
      </c>
      <c r="J30" s="46"/>
    </row>
    <row r="31" spans="1:13" ht="24.75" customHeight="1" x14ac:dyDescent="0.25">
      <c r="A31" s="20">
        <v>24</v>
      </c>
      <c r="B31" s="70" t="s">
        <v>34</v>
      </c>
      <c r="C31" s="70" t="s">
        <v>44</v>
      </c>
      <c r="D31" s="68">
        <v>356</v>
      </c>
      <c r="E31" s="73" t="s">
        <v>45</v>
      </c>
      <c r="F31" s="11" t="s">
        <v>43</v>
      </c>
      <c r="G31" s="54">
        <v>9.3000000000000007</v>
      </c>
      <c r="H31" s="55">
        <f t="shared" si="0"/>
        <v>0</v>
      </c>
      <c r="I31" s="46">
        <v>9.23</v>
      </c>
      <c r="J31" s="46"/>
    </row>
    <row r="32" spans="1:13" ht="24.75" customHeight="1" x14ac:dyDescent="0.25">
      <c r="A32" s="20">
        <v>25</v>
      </c>
      <c r="B32" s="70" t="s">
        <v>192</v>
      </c>
      <c r="C32" s="70" t="s">
        <v>193</v>
      </c>
      <c r="D32" s="68">
        <v>160</v>
      </c>
      <c r="E32" s="73" t="s">
        <v>194</v>
      </c>
      <c r="F32" s="10" t="s">
        <v>191</v>
      </c>
      <c r="G32" s="54">
        <v>9.3000000000000007</v>
      </c>
      <c r="H32" s="55">
        <f t="shared" si="0"/>
        <v>0</v>
      </c>
      <c r="I32" s="46">
        <v>9.24</v>
      </c>
      <c r="J32" s="46"/>
    </row>
    <row r="33" spans="1:10" ht="24.75" customHeight="1" x14ac:dyDescent="0.25">
      <c r="A33" s="109" t="s">
        <v>1004</v>
      </c>
      <c r="B33" s="70" t="s">
        <v>95</v>
      </c>
      <c r="C33" s="70" t="s">
        <v>96</v>
      </c>
      <c r="D33" s="68">
        <v>297</v>
      </c>
      <c r="E33" s="93" t="s">
        <v>97</v>
      </c>
      <c r="F33" s="12" t="s">
        <v>67</v>
      </c>
      <c r="G33" s="54">
        <f>I33</f>
        <v>9.26</v>
      </c>
      <c r="H33" s="55">
        <f t="shared" si="0"/>
        <v>0</v>
      </c>
      <c r="I33" s="46">
        <v>9.26</v>
      </c>
      <c r="J33" s="46"/>
    </row>
    <row r="34" spans="1:10" ht="24.75" customHeight="1" x14ac:dyDescent="0.25">
      <c r="A34" s="109" t="s">
        <v>1004</v>
      </c>
      <c r="B34" s="14" t="s">
        <v>118</v>
      </c>
      <c r="C34" s="14" t="s">
        <v>119</v>
      </c>
      <c r="D34" s="9">
        <v>1</v>
      </c>
      <c r="E34" s="12">
        <v>130805</v>
      </c>
      <c r="F34" s="72" t="s">
        <v>111</v>
      </c>
      <c r="G34" s="54">
        <f>I34</f>
        <v>9.26</v>
      </c>
      <c r="H34" s="55">
        <f t="shared" si="0"/>
        <v>0</v>
      </c>
      <c r="I34" s="46">
        <v>9.26</v>
      </c>
      <c r="J34" s="46"/>
    </row>
    <row r="35" spans="1:10" ht="24.75" customHeight="1" x14ac:dyDescent="0.25">
      <c r="A35" s="20">
        <v>28</v>
      </c>
      <c r="B35" s="70" t="s">
        <v>101</v>
      </c>
      <c r="C35" s="70" t="s">
        <v>102</v>
      </c>
      <c r="D35" s="68">
        <v>299</v>
      </c>
      <c r="E35" s="73" t="s">
        <v>103</v>
      </c>
      <c r="F35" s="12" t="s">
        <v>67</v>
      </c>
      <c r="G35" s="54">
        <v>9.4</v>
      </c>
      <c r="H35" s="55">
        <f t="shared" si="0"/>
        <v>0</v>
      </c>
      <c r="I35" s="46">
        <v>9.32</v>
      </c>
      <c r="J35" s="46"/>
    </row>
    <row r="36" spans="1:10" ht="24.95" customHeight="1" x14ac:dyDescent="0.25">
      <c r="A36" s="20">
        <v>29</v>
      </c>
      <c r="B36" s="70" t="s">
        <v>215</v>
      </c>
      <c r="C36" s="70" t="s">
        <v>216</v>
      </c>
      <c r="D36" s="68">
        <v>206</v>
      </c>
      <c r="E36" s="73" t="s">
        <v>217</v>
      </c>
      <c r="F36" s="10" t="s">
        <v>212</v>
      </c>
      <c r="G36" s="54">
        <v>9.4</v>
      </c>
      <c r="H36" s="55">
        <f t="shared" si="0"/>
        <v>0</v>
      </c>
      <c r="I36" s="46">
        <v>9.34</v>
      </c>
      <c r="J36" s="46"/>
    </row>
    <row r="37" spans="1:10" ht="24.95" customHeight="1" x14ac:dyDescent="0.25">
      <c r="A37" s="20">
        <v>30</v>
      </c>
      <c r="B37" s="70" t="s">
        <v>135</v>
      </c>
      <c r="C37" s="70" t="s">
        <v>136</v>
      </c>
      <c r="D37" s="68">
        <v>43</v>
      </c>
      <c r="E37" s="74">
        <v>210905</v>
      </c>
      <c r="F37" s="11" t="s">
        <v>137</v>
      </c>
      <c r="G37" s="54">
        <f>I37</f>
        <v>9.36</v>
      </c>
      <c r="H37" s="55">
        <f t="shared" si="0"/>
        <v>0</v>
      </c>
      <c r="I37" s="46">
        <v>9.36</v>
      </c>
      <c r="J37" s="46"/>
    </row>
    <row r="38" spans="1:10" ht="24.95" customHeight="1" x14ac:dyDescent="0.25">
      <c r="A38" s="20">
        <v>31</v>
      </c>
      <c r="B38" s="70" t="s">
        <v>229</v>
      </c>
      <c r="C38" s="70" t="s">
        <v>230</v>
      </c>
      <c r="D38" s="68">
        <v>259</v>
      </c>
      <c r="E38" s="74">
        <v>230405</v>
      </c>
      <c r="F38" s="108" t="s">
        <v>39</v>
      </c>
      <c r="G38" s="54">
        <v>9.5</v>
      </c>
      <c r="H38" s="55">
        <f t="shared" si="0"/>
        <v>0</v>
      </c>
      <c r="I38" s="46">
        <v>9.42</v>
      </c>
      <c r="J38" s="46"/>
    </row>
    <row r="39" spans="1:10" ht="24.95" customHeight="1" x14ac:dyDescent="0.25">
      <c r="A39" s="20">
        <v>32</v>
      </c>
      <c r="B39" s="70" t="s">
        <v>189</v>
      </c>
      <c r="C39" s="70" t="s">
        <v>190</v>
      </c>
      <c r="D39" s="68">
        <v>159</v>
      </c>
      <c r="E39" s="74">
        <v>140106</v>
      </c>
      <c r="F39" s="10" t="s">
        <v>191</v>
      </c>
      <c r="G39" s="54">
        <v>9.5</v>
      </c>
      <c r="H39" s="55">
        <f t="shared" si="0"/>
        <v>0</v>
      </c>
      <c r="I39" s="46">
        <v>9.44</v>
      </c>
      <c r="J39" s="46"/>
    </row>
    <row r="40" spans="1:10" ht="24.95" customHeight="1" x14ac:dyDescent="0.25">
      <c r="A40" s="20">
        <v>33</v>
      </c>
      <c r="B40" s="14" t="s">
        <v>120</v>
      </c>
      <c r="C40" s="14" t="s">
        <v>119</v>
      </c>
      <c r="D40" s="9">
        <v>2</v>
      </c>
      <c r="E40" s="12">
        <v>130805</v>
      </c>
      <c r="F40" s="11" t="s">
        <v>111</v>
      </c>
      <c r="G40" s="54">
        <f>I40</f>
        <v>9.4499999999999993</v>
      </c>
      <c r="H40" s="55">
        <f t="shared" si="0"/>
        <v>0</v>
      </c>
      <c r="I40" s="46">
        <v>9.4499999999999993</v>
      </c>
      <c r="J40" s="46"/>
    </row>
    <row r="41" spans="1:10" ht="24.95" customHeight="1" x14ac:dyDescent="0.25">
      <c r="A41" s="20">
        <v>34</v>
      </c>
      <c r="B41" s="70" t="s">
        <v>80</v>
      </c>
      <c r="C41" s="70" t="s">
        <v>81</v>
      </c>
      <c r="D41" s="68">
        <v>289</v>
      </c>
      <c r="E41" s="73" t="s">
        <v>82</v>
      </c>
      <c r="F41" s="12" t="s">
        <v>67</v>
      </c>
      <c r="G41" s="54">
        <f>I41</f>
        <v>9.48</v>
      </c>
      <c r="H41" s="55">
        <f t="shared" si="0"/>
        <v>0</v>
      </c>
      <c r="I41" s="46">
        <v>9.48</v>
      </c>
      <c r="J41" s="46"/>
    </row>
    <row r="42" spans="1:10" ht="24.95" customHeight="1" x14ac:dyDescent="0.25">
      <c r="A42" s="20">
        <v>35</v>
      </c>
      <c r="B42" s="70" t="s">
        <v>173</v>
      </c>
      <c r="C42" s="70" t="s">
        <v>174</v>
      </c>
      <c r="D42" s="68">
        <v>122</v>
      </c>
      <c r="E42" s="73" t="s">
        <v>175</v>
      </c>
      <c r="F42" s="10" t="s">
        <v>166</v>
      </c>
      <c r="G42" s="54">
        <v>9.6</v>
      </c>
      <c r="H42" s="55">
        <f t="shared" ref="H42:H73" si="1">J42</f>
        <v>0</v>
      </c>
      <c r="I42" s="46">
        <v>9.5399999999999991</v>
      </c>
      <c r="J42" s="46"/>
    </row>
    <row r="43" spans="1:10" ht="24.95" customHeight="1" x14ac:dyDescent="0.25">
      <c r="A43" s="109" t="s">
        <v>935</v>
      </c>
      <c r="B43" s="70" t="s">
        <v>92</v>
      </c>
      <c r="C43" s="70" t="s">
        <v>93</v>
      </c>
      <c r="D43" s="68">
        <v>294</v>
      </c>
      <c r="E43" s="73" t="s">
        <v>94</v>
      </c>
      <c r="F43" s="12" t="s">
        <v>67</v>
      </c>
      <c r="G43" s="54">
        <f>I43</f>
        <v>9.57</v>
      </c>
      <c r="H43" s="55">
        <f t="shared" si="1"/>
        <v>0</v>
      </c>
      <c r="I43" s="46">
        <v>9.57</v>
      </c>
      <c r="J43" s="46"/>
    </row>
    <row r="44" spans="1:10" ht="24.95" customHeight="1" x14ac:dyDescent="0.25">
      <c r="A44" s="109" t="s">
        <v>935</v>
      </c>
      <c r="B44" s="70" t="s">
        <v>218</v>
      </c>
      <c r="C44" s="70" t="s">
        <v>219</v>
      </c>
      <c r="D44" s="68">
        <v>208</v>
      </c>
      <c r="E44" s="73" t="s">
        <v>220</v>
      </c>
      <c r="F44" s="10" t="s">
        <v>212</v>
      </c>
      <c r="G44" s="54">
        <f>I44</f>
        <v>9.57</v>
      </c>
      <c r="H44" s="55">
        <f t="shared" si="1"/>
        <v>0</v>
      </c>
      <c r="I44" s="46">
        <v>9.57</v>
      </c>
      <c r="J44" s="46"/>
    </row>
    <row r="45" spans="1:10" ht="24.95" customHeight="1" x14ac:dyDescent="0.25">
      <c r="A45" s="109" t="s">
        <v>936</v>
      </c>
      <c r="B45" s="70" t="s">
        <v>89</v>
      </c>
      <c r="C45" s="70" t="s">
        <v>90</v>
      </c>
      <c r="D45" s="68">
        <v>293</v>
      </c>
      <c r="E45" s="73" t="s">
        <v>91</v>
      </c>
      <c r="F45" s="12" t="s">
        <v>67</v>
      </c>
      <c r="G45" s="54">
        <f>I45</f>
        <v>9.67</v>
      </c>
      <c r="H45" s="55">
        <f t="shared" si="1"/>
        <v>0</v>
      </c>
      <c r="I45" s="46">
        <v>9.67</v>
      </c>
      <c r="J45" s="46"/>
    </row>
    <row r="46" spans="1:10" ht="24.95" customHeight="1" x14ac:dyDescent="0.25">
      <c r="A46" s="109" t="s">
        <v>936</v>
      </c>
      <c r="B46" s="70" t="s">
        <v>225</v>
      </c>
      <c r="C46" s="70" t="s">
        <v>226</v>
      </c>
      <c r="D46" s="68">
        <v>216</v>
      </c>
      <c r="E46" s="73" t="s">
        <v>227</v>
      </c>
      <c r="F46" s="10" t="s">
        <v>212</v>
      </c>
      <c r="G46" s="54">
        <f>I46</f>
        <v>9.67</v>
      </c>
      <c r="H46" s="55">
        <f t="shared" si="1"/>
        <v>0</v>
      </c>
      <c r="I46" s="46">
        <v>9.67</v>
      </c>
      <c r="J46" s="46"/>
    </row>
    <row r="47" spans="1:10" ht="24.95" customHeight="1" x14ac:dyDescent="0.25">
      <c r="A47" s="20">
        <v>40</v>
      </c>
      <c r="B47" s="70" t="s">
        <v>205</v>
      </c>
      <c r="C47" s="70" t="s">
        <v>206</v>
      </c>
      <c r="D47" s="68">
        <v>200</v>
      </c>
      <c r="E47" s="74">
        <v>200706</v>
      </c>
      <c r="F47" s="10" t="s">
        <v>198</v>
      </c>
      <c r="G47" s="54">
        <f>I47</f>
        <v>9.6999999999999993</v>
      </c>
      <c r="H47" s="55">
        <f t="shared" si="1"/>
        <v>0</v>
      </c>
      <c r="I47" s="46">
        <v>9.6999999999999993</v>
      </c>
      <c r="J47" s="46"/>
    </row>
    <row r="48" spans="1:10" ht="24.95" customHeight="1" x14ac:dyDescent="0.25">
      <c r="A48" s="109" t="s">
        <v>924</v>
      </c>
      <c r="B48" s="78" t="s">
        <v>158</v>
      </c>
      <c r="C48" s="70" t="s">
        <v>159</v>
      </c>
      <c r="D48" s="68">
        <v>56</v>
      </c>
      <c r="E48" s="79" t="s">
        <v>160</v>
      </c>
      <c r="F48" s="10" t="s">
        <v>148</v>
      </c>
      <c r="G48" s="54">
        <v>9.8000000000000007</v>
      </c>
      <c r="H48" s="55">
        <f t="shared" si="1"/>
        <v>0</v>
      </c>
      <c r="I48" s="46">
        <v>9.73</v>
      </c>
      <c r="J48" s="46"/>
    </row>
    <row r="49" spans="1:10" ht="24.95" customHeight="1" x14ac:dyDescent="0.25">
      <c r="A49" s="109" t="s">
        <v>924</v>
      </c>
      <c r="B49" s="78" t="s">
        <v>161</v>
      </c>
      <c r="C49" s="70" t="s">
        <v>162</v>
      </c>
      <c r="D49" s="68">
        <v>57</v>
      </c>
      <c r="E49" s="79" t="s">
        <v>163</v>
      </c>
      <c r="F49" s="10" t="s">
        <v>148</v>
      </c>
      <c r="G49" s="54">
        <v>9.8000000000000007</v>
      </c>
      <c r="H49" s="55">
        <f t="shared" si="1"/>
        <v>0</v>
      </c>
      <c r="I49" s="46">
        <v>9.73</v>
      </c>
      <c r="J49" s="46"/>
    </row>
    <row r="50" spans="1:10" ht="24.95" customHeight="1" x14ac:dyDescent="0.25">
      <c r="A50" s="20">
        <v>43</v>
      </c>
      <c r="B50" s="70" t="s">
        <v>146</v>
      </c>
      <c r="C50" s="70" t="s">
        <v>157</v>
      </c>
      <c r="D50" s="68">
        <v>72</v>
      </c>
      <c r="E50" s="74">
        <v>200406</v>
      </c>
      <c r="F50" s="10" t="s">
        <v>148</v>
      </c>
      <c r="G50" s="54">
        <v>9.8000000000000007</v>
      </c>
      <c r="H50" s="55">
        <f t="shared" si="1"/>
        <v>0</v>
      </c>
      <c r="I50" s="46">
        <v>9.74</v>
      </c>
      <c r="J50" s="46"/>
    </row>
    <row r="51" spans="1:10" ht="24.95" customHeight="1" x14ac:dyDescent="0.25">
      <c r="A51" s="20">
        <v>44</v>
      </c>
      <c r="B51" s="70" t="s">
        <v>183</v>
      </c>
      <c r="C51" s="70" t="s">
        <v>184</v>
      </c>
      <c r="D51" s="68">
        <v>126</v>
      </c>
      <c r="E51" s="74">
        <v>130605</v>
      </c>
      <c r="F51" s="10" t="s">
        <v>185</v>
      </c>
      <c r="G51" s="54">
        <f>I51</f>
        <v>9.75</v>
      </c>
      <c r="H51" s="55">
        <f t="shared" si="1"/>
        <v>0</v>
      </c>
      <c r="I51" s="46">
        <v>9.75</v>
      </c>
      <c r="J51" s="46"/>
    </row>
    <row r="52" spans="1:10" ht="24.95" customHeight="1" x14ac:dyDescent="0.25">
      <c r="A52" s="109" t="s">
        <v>1005</v>
      </c>
      <c r="B52" s="67" t="s">
        <v>37</v>
      </c>
      <c r="C52" s="67" t="s">
        <v>38</v>
      </c>
      <c r="D52" s="68">
        <v>338</v>
      </c>
      <c r="E52" s="70">
        <v>190105</v>
      </c>
      <c r="F52" s="10" t="s">
        <v>39</v>
      </c>
      <c r="G52" s="54">
        <f>I52</f>
        <v>9.8000000000000007</v>
      </c>
      <c r="H52" s="55">
        <f t="shared" si="1"/>
        <v>0</v>
      </c>
      <c r="I52" s="46">
        <v>9.8000000000000007</v>
      </c>
      <c r="J52" s="46"/>
    </row>
    <row r="53" spans="1:10" ht="24.95" customHeight="1" x14ac:dyDescent="0.25">
      <c r="A53" s="109" t="s">
        <v>1005</v>
      </c>
      <c r="B53" s="13" t="s">
        <v>122</v>
      </c>
      <c r="C53" s="13" t="s">
        <v>123</v>
      </c>
      <c r="D53" s="9">
        <v>6</v>
      </c>
      <c r="E53" s="51">
        <v>170106</v>
      </c>
      <c r="F53" s="11" t="s">
        <v>111</v>
      </c>
      <c r="G53" s="54">
        <f>I53</f>
        <v>9.8000000000000007</v>
      </c>
      <c r="H53" s="55">
        <f t="shared" si="1"/>
        <v>0</v>
      </c>
      <c r="I53" s="46">
        <v>9.8000000000000007</v>
      </c>
      <c r="J53" s="46"/>
    </row>
    <row r="54" spans="1:10" ht="24.95" customHeight="1" x14ac:dyDescent="0.25">
      <c r="A54" s="109" t="s">
        <v>1006</v>
      </c>
      <c r="B54" s="67" t="s">
        <v>34</v>
      </c>
      <c r="C54" s="67" t="s">
        <v>35</v>
      </c>
      <c r="D54" s="68">
        <v>347</v>
      </c>
      <c r="E54" s="69" t="s">
        <v>36</v>
      </c>
      <c r="F54" s="103" t="s">
        <v>30</v>
      </c>
      <c r="G54" s="54">
        <v>9.9</v>
      </c>
      <c r="H54" s="55">
        <f t="shared" si="1"/>
        <v>0</v>
      </c>
      <c r="I54" s="46">
        <v>9.82</v>
      </c>
      <c r="J54" s="46"/>
    </row>
    <row r="55" spans="1:10" ht="24.95" customHeight="1" x14ac:dyDescent="0.25">
      <c r="A55" s="109" t="s">
        <v>1006</v>
      </c>
      <c r="B55" s="70" t="s">
        <v>146</v>
      </c>
      <c r="C55" s="70" t="s">
        <v>147</v>
      </c>
      <c r="D55" s="68">
        <v>67</v>
      </c>
      <c r="E55" s="74">
        <v>291205</v>
      </c>
      <c r="F55" s="10" t="s">
        <v>148</v>
      </c>
      <c r="G55" s="54">
        <v>9.9</v>
      </c>
      <c r="H55" s="55">
        <f t="shared" si="1"/>
        <v>0</v>
      </c>
      <c r="I55" s="46">
        <v>9.82</v>
      </c>
      <c r="J55" s="46"/>
    </row>
    <row r="56" spans="1:10" ht="24.95" customHeight="1" x14ac:dyDescent="0.25">
      <c r="A56" s="109" t="s">
        <v>1006</v>
      </c>
      <c r="B56" s="70" t="s">
        <v>200</v>
      </c>
      <c r="C56" s="70" t="s">
        <v>147</v>
      </c>
      <c r="D56" s="68">
        <v>191</v>
      </c>
      <c r="E56" s="73" t="s">
        <v>201</v>
      </c>
      <c r="F56" s="10" t="s">
        <v>198</v>
      </c>
      <c r="G56" s="54">
        <v>9.9</v>
      </c>
      <c r="H56" s="55">
        <f t="shared" si="1"/>
        <v>0</v>
      </c>
      <c r="I56" s="46">
        <v>9.82</v>
      </c>
      <c r="J56" s="46"/>
    </row>
    <row r="57" spans="1:10" ht="24.95" customHeight="1" x14ac:dyDescent="0.25">
      <c r="A57" s="20">
        <v>50</v>
      </c>
      <c r="B57" s="70" t="s">
        <v>92</v>
      </c>
      <c r="C57" s="70" t="s">
        <v>177</v>
      </c>
      <c r="D57" s="68">
        <v>124</v>
      </c>
      <c r="E57" s="73" t="s">
        <v>178</v>
      </c>
      <c r="F57" s="10" t="s">
        <v>166</v>
      </c>
      <c r="G57" s="54">
        <f>I57</f>
        <v>9.86</v>
      </c>
      <c r="H57" s="55">
        <f t="shared" si="1"/>
        <v>0</v>
      </c>
      <c r="I57" s="46">
        <v>9.86</v>
      </c>
      <c r="J57" s="46"/>
    </row>
    <row r="58" spans="1:10" ht="24.95" customHeight="1" x14ac:dyDescent="0.25">
      <c r="A58" s="109" t="s">
        <v>1007</v>
      </c>
      <c r="B58" s="13" t="s">
        <v>126</v>
      </c>
      <c r="C58" s="13" t="s">
        <v>127</v>
      </c>
      <c r="D58" s="9">
        <v>8</v>
      </c>
      <c r="E58" s="51">
        <v>280906</v>
      </c>
      <c r="F58" s="11" t="s">
        <v>111</v>
      </c>
      <c r="G58" s="54">
        <f>I58</f>
        <v>9.9</v>
      </c>
      <c r="H58" s="55">
        <f t="shared" si="1"/>
        <v>0</v>
      </c>
      <c r="I58" s="46">
        <v>9.9</v>
      </c>
      <c r="J58" s="46"/>
    </row>
    <row r="59" spans="1:10" ht="24.95" customHeight="1" x14ac:dyDescent="0.25">
      <c r="A59" s="109" t="s">
        <v>1007</v>
      </c>
      <c r="B59" s="70" t="s">
        <v>46</v>
      </c>
      <c r="C59" s="70" t="s">
        <v>187</v>
      </c>
      <c r="D59" s="68">
        <v>130</v>
      </c>
      <c r="E59" s="74">
        <v>270606</v>
      </c>
      <c r="F59" s="10" t="s">
        <v>185</v>
      </c>
      <c r="G59" s="54">
        <f>I59</f>
        <v>9.9</v>
      </c>
      <c r="H59" s="55">
        <f t="shared" si="1"/>
        <v>0</v>
      </c>
      <c r="I59" s="46">
        <v>9.9</v>
      </c>
      <c r="J59" s="46"/>
    </row>
    <row r="60" spans="1:10" ht="24.95" customHeight="1" x14ac:dyDescent="0.25">
      <c r="A60" s="109" t="s">
        <v>1008</v>
      </c>
      <c r="B60" s="67" t="s">
        <v>40</v>
      </c>
      <c r="C60" s="67" t="s">
        <v>41</v>
      </c>
      <c r="D60" s="68">
        <v>354</v>
      </c>
      <c r="E60" s="69" t="s">
        <v>42</v>
      </c>
      <c r="F60" s="11" t="s">
        <v>43</v>
      </c>
      <c r="G60" s="54">
        <v>10</v>
      </c>
      <c r="H60" s="55">
        <f t="shared" si="1"/>
        <v>0</v>
      </c>
      <c r="I60" s="46">
        <v>9.92</v>
      </c>
      <c r="J60" s="46"/>
    </row>
    <row r="61" spans="1:10" ht="24.75" customHeight="1" x14ac:dyDescent="0.25">
      <c r="A61" s="109" t="s">
        <v>1008</v>
      </c>
      <c r="B61" s="70" t="s">
        <v>74</v>
      </c>
      <c r="C61" s="70" t="s">
        <v>75</v>
      </c>
      <c r="D61" s="68">
        <v>287</v>
      </c>
      <c r="E61" s="73" t="s">
        <v>76</v>
      </c>
      <c r="F61" s="12" t="s">
        <v>67</v>
      </c>
      <c r="G61" s="54">
        <v>10</v>
      </c>
      <c r="H61" s="55">
        <f t="shared" si="1"/>
        <v>0</v>
      </c>
      <c r="I61" s="46">
        <v>9.92</v>
      </c>
      <c r="J61" s="46"/>
    </row>
    <row r="62" spans="1:10" ht="24.75" customHeight="1" x14ac:dyDescent="0.25">
      <c r="A62" s="20">
        <v>55</v>
      </c>
      <c r="B62" s="81" t="s">
        <v>71</v>
      </c>
      <c r="C62" s="81" t="s">
        <v>188</v>
      </c>
      <c r="D62" s="82">
        <v>133</v>
      </c>
      <c r="E62" s="74">
        <v>230106</v>
      </c>
      <c r="F62" s="10" t="s">
        <v>185</v>
      </c>
      <c r="G62" s="54">
        <f>I62</f>
        <v>10</v>
      </c>
      <c r="H62" s="55">
        <f t="shared" si="1"/>
        <v>0</v>
      </c>
      <c r="I62" s="46">
        <v>10</v>
      </c>
      <c r="J62" s="46"/>
    </row>
    <row r="63" spans="1:10" ht="24.75" customHeight="1" x14ac:dyDescent="0.25">
      <c r="A63" s="20">
        <v>56</v>
      </c>
      <c r="B63" s="70" t="s">
        <v>77</v>
      </c>
      <c r="C63" s="70" t="s">
        <v>78</v>
      </c>
      <c r="D63" s="68">
        <v>288</v>
      </c>
      <c r="E63" s="73" t="s">
        <v>79</v>
      </c>
      <c r="F63" s="12" t="s">
        <v>67</v>
      </c>
      <c r="G63" s="54">
        <v>10.1</v>
      </c>
      <c r="H63" s="55">
        <f t="shared" si="1"/>
        <v>0</v>
      </c>
      <c r="I63" s="46">
        <v>10.02</v>
      </c>
      <c r="J63" s="46"/>
    </row>
    <row r="64" spans="1:10" ht="24.75" customHeight="1" x14ac:dyDescent="0.25">
      <c r="A64" s="109" t="s">
        <v>926</v>
      </c>
      <c r="B64" s="67" t="s">
        <v>31</v>
      </c>
      <c r="C64" s="67" t="s">
        <v>32</v>
      </c>
      <c r="D64" s="68">
        <v>346</v>
      </c>
      <c r="E64" s="69" t="s">
        <v>33</v>
      </c>
      <c r="F64" s="103" t="s">
        <v>30</v>
      </c>
      <c r="G64" s="54">
        <v>10.1</v>
      </c>
      <c r="H64" s="55">
        <f t="shared" si="1"/>
        <v>0</v>
      </c>
      <c r="I64" s="46">
        <v>10.07</v>
      </c>
      <c r="J64" s="46"/>
    </row>
    <row r="65" spans="1:10" ht="24.75" customHeight="1" x14ac:dyDescent="0.25">
      <c r="A65" s="109" t="s">
        <v>926</v>
      </c>
      <c r="B65" s="70" t="s">
        <v>64</v>
      </c>
      <c r="C65" s="70" t="s">
        <v>65</v>
      </c>
      <c r="D65" s="68">
        <v>283</v>
      </c>
      <c r="E65" s="73" t="s">
        <v>66</v>
      </c>
      <c r="F65" s="12" t="s">
        <v>67</v>
      </c>
      <c r="G65" s="54">
        <f>I65</f>
        <v>10.07</v>
      </c>
      <c r="H65" s="55">
        <f t="shared" si="1"/>
        <v>0</v>
      </c>
      <c r="I65" s="46">
        <v>10.07</v>
      </c>
      <c r="J65" s="46"/>
    </row>
    <row r="66" spans="1:10" ht="24.75" customHeight="1" x14ac:dyDescent="0.25">
      <c r="A66" s="109" t="s">
        <v>1009</v>
      </c>
      <c r="B66" s="70" t="s">
        <v>116</v>
      </c>
      <c r="C66" s="70" t="s">
        <v>117</v>
      </c>
      <c r="D66" s="68">
        <v>612</v>
      </c>
      <c r="E66" s="74">
        <v>190905</v>
      </c>
      <c r="F66" s="10" t="s">
        <v>111</v>
      </c>
      <c r="G66" s="54">
        <f>I66</f>
        <v>10.1</v>
      </c>
      <c r="H66" s="55">
        <f t="shared" si="1"/>
        <v>0</v>
      </c>
      <c r="I66" s="46">
        <v>10.1</v>
      </c>
      <c r="J66" s="46"/>
    </row>
    <row r="67" spans="1:10" ht="24.75" customHeight="1" x14ac:dyDescent="0.25">
      <c r="A67" s="109" t="s">
        <v>1009</v>
      </c>
      <c r="B67" s="70" t="s">
        <v>171</v>
      </c>
      <c r="C67" s="70" t="s">
        <v>172</v>
      </c>
      <c r="D67" s="68">
        <v>92</v>
      </c>
      <c r="E67" s="74">
        <v>220206</v>
      </c>
      <c r="F67" s="10" t="s">
        <v>166</v>
      </c>
      <c r="G67" s="54">
        <f>I67</f>
        <v>10.1</v>
      </c>
      <c r="H67" s="55">
        <f t="shared" si="1"/>
        <v>0</v>
      </c>
      <c r="I67" s="46">
        <v>10.1</v>
      </c>
      <c r="J67" s="46"/>
    </row>
    <row r="68" spans="1:10" ht="24.75" customHeight="1" x14ac:dyDescent="0.25">
      <c r="A68" s="20">
        <v>61</v>
      </c>
      <c r="B68" s="70" t="s">
        <v>140</v>
      </c>
      <c r="C68" s="70" t="s">
        <v>141</v>
      </c>
      <c r="D68" s="68">
        <v>46</v>
      </c>
      <c r="E68" s="73" t="s">
        <v>142</v>
      </c>
      <c r="F68" s="11" t="s">
        <v>137</v>
      </c>
      <c r="G68" s="54">
        <v>10.199999999999999</v>
      </c>
      <c r="H68" s="55">
        <f t="shared" si="1"/>
        <v>0</v>
      </c>
      <c r="I68" s="46">
        <v>10.14</v>
      </c>
      <c r="J68" s="46"/>
    </row>
    <row r="69" spans="1:10" ht="24.75" customHeight="1" x14ac:dyDescent="0.25">
      <c r="A69" s="109" t="s">
        <v>1010</v>
      </c>
      <c r="B69" s="70" t="s">
        <v>83</v>
      </c>
      <c r="C69" s="70" t="s">
        <v>84</v>
      </c>
      <c r="D69" s="68">
        <v>290</v>
      </c>
      <c r="E69" s="73" t="s">
        <v>85</v>
      </c>
      <c r="F69" s="12" t="s">
        <v>67</v>
      </c>
      <c r="G69" s="54">
        <f>I69</f>
        <v>10.16</v>
      </c>
      <c r="H69" s="55">
        <f t="shared" si="1"/>
        <v>0</v>
      </c>
      <c r="I69" s="46">
        <v>10.16</v>
      </c>
      <c r="J69" s="46"/>
    </row>
    <row r="70" spans="1:10" ht="24.75" customHeight="1" x14ac:dyDescent="0.25">
      <c r="A70" s="109" t="s">
        <v>1010</v>
      </c>
      <c r="B70" s="13" t="s">
        <v>244</v>
      </c>
      <c r="C70" s="13" t="s">
        <v>121</v>
      </c>
      <c r="D70" s="9">
        <v>5</v>
      </c>
      <c r="E70" s="51">
        <v>120906</v>
      </c>
      <c r="F70" s="11" t="s">
        <v>111</v>
      </c>
      <c r="G70" s="54">
        <f>I70</f>
        <v>10.16</v>
      </c>
      <c r="H70" s="55">
        <f t="shared" si="1"/>
        <v>0</v>
      </c>
      <c r="I70" s="46">
        <v>10.16</v>
      </c>
      <c r="J70" s="46"/>
    </row>
    <row r="71" spans="1:10" ht="24.75" customHeight="1" x14ac:dyDescent="0.25">
      <c r="A71" s="109" t="s">
        <v>1010</v>
      </c>
      <c r="B71" s="13" t="s">
        <v>128</v>
      </c>
      <c r="C71" s="13" t="s">
        <v>129</v>
      </c>
      <c r="D71" s="9">
        <v>9</v>
      </c>
      <c r="E71" s="51">
        <v>160206</v>
      </c>
      <c r="F71" s="11" t="s">
        <v>111</v>
      </c>
      <c r="G71" s="54">
        <f>I71</f>
        <v>10.16</v>
      </c>
      <c r="H71" s="55">
        <f t="shared" si="1"/>
        <v>0</v>
      </c>
      <c r="I71" s="46">
        <v>10.16</v>
      </c>
      <c r="J71" s="46"/>
    </row>
    <row r="72" spans="1:10" ht="24.75" customHeight="1" x14ac:dyDescent="0.25">
      <c r="A72" s="20">
        <v>65</v>
      </c>
      <c r="B72" s="70" t="s">
        <v>54</v>
      </c>
      <c r="C72" s="70" t="s">
        <v>145</v>
      </c>
      <c r="D72" s="68">
        <v>48</v>
      </c>
      <c r="E72" s="74">
        <v>200406</v>
      </c>
      <c r="F72" s="11" t="s">
        <v>137</v>
      </c>
      <c r="G72" s="54">
        <f>I72</f>
        <v>10.29</v>
      </c>
      <c r="H72" s="55">
        <f t="shared" si="1"/>
        <v>0</v>
      </c>
      <c r="I72" s="46">
        <v>10.29</v>
      </c>
      <c r="J72" s="46"/>
    </row>
    <row r="73" spans="1:10" ht="24.75" customHeight="1" x14ac:dyDescent="0.25">
      <c r="A73" s="20">
        <v>66</v>
      </c>
      <c r="B73" s="70" t="s">
        <v>152</v>
      </c>
      <c r="C73" s="70" t="s">
        <v>153</v>
      </c>
      <c r="D73" s="68">
        <v>70</v>
      </c>
      <c r="E73" s="74">
        <v>131006</v>
      </c>
      <c r="F73" s="10" t="s">
        <v>148</v>
      </c>
      <c r="G73" s="54">
        <v>10.4</v>
      </c>
      <c r="H73" s="55">
        <f t="shared" si="1"/>
        <v>0</v>
      </c>
      <c r="I73" s="46">
        <v>10.33</v>
      </c>
      <c r="J73" s="46"/>
    </row>
    <row r="74" spans="1:10" ht="24.75" customHeight="1" x14ac:dyDescent="0.25">
      <c r="A74" s="109" t="s">
        <v>1011</v>
      </c>
      <c r="B74" s="70" t="s">
        <v>49</v>
      </c>
      <c r="C74" s="70" t="s">
        <v>50</v>
      </c>
      <c r="D74" s="68">
        <v>529</v>
      </c>
      <c r="E74" s="74">
        <v>121206</v>
      </c>
      <c r="F74" s="12" t="s">
        <v>51</v>
      </c>
      <c r="G74" s="54">
        <f>I74</f>
        <v>10.39</v>
      </c>
      <c r="H74" s="55">
        <f t="shared" ref="H74:H88" si="2">J74</f>
        <v>0</v>
      </c>
      <c r="I74" s="46">
        <v>10.39</v>
      </c>
      <c r="J74" s="46"/>
    </row>
    <row r="75" spans="1:10" ht="24.75" customHeight="1" x14ac:dyDescent="0.25">
      <c r="A75" s="109" t="s">
        <v>1011</v>
      </c>
      <c r="B75" s="70" t="s">
        <v>52</v>
      </c>
      <c r="C75" s="70" t="s">
        <v>53</v>
      </c>
      <c r="D75" s="68">
        <v>530</v>
      </c>
      <c r="E75" s="74">
        <v>120706</v>
      </c>
      <c r="F75" s="12" t="s">
        <v>51</v>
      </c>
      <c r="G75" s="54">
        <f>I75</f>
        <v>10.39</v>
      </c>
      <c r="H75" s="55">
        <f t="shared" si="2"/>
        <v>0</v>
      </c>
      <c r="I75" s="46">
        <v>10.39</v>
      </c>
      <c r="J75" s="46"/>
    </row>
    <row r="76" spans="1:10" ht="24.75" customHeight="1" x14ac:dyDescent="0.25">
      <c r="A76" s="109" t="s">
        <v>1011</v>
      </c>
      <c r="B76" s="13" t="s">
        <v>130</v>
      </c>
      <c r="C76" s="13" t="s">
        <v>131</v>
      </c>
      <c r="D76" s="9">
        <v>10</v>
      </c>
      <c r="E76" s="73" t="s">
        <v>132</v>
      </c>
      <c r="F76" s="11" t="s">
        <v>111</v>
      </c>
      <c r="G76" s="54">
        <v>10.5</v>
      </c>
      <c r="H76" s="55">
        <f t="shared" si="2"/>
        <v>0</v>
      </c>
      <c r="I76" s="46">
        <v>10.42</v>
      </c>
      <c r="J76" s="46"/>
    </row>
    <row r="77" spans="1:10" ht="24.75" customHeight="1" x14ac:dyDescent="0.25">
      <c r="A77" s="20">
        <v>70</v>
      </c>
      <c r="B77" s="70" t="s">
        <v>207</v>
      </c>
      <c r="C77" s="70" t="s">
        <v>208</v>
      </c>
      <c r="D77" s="68">
        <v>201</v>
      </c>
      <c r="E77" s="74">
        <v>280206</v>
      </c>
      <c r="F77" s="10" t="s">
        <v>198</v>
      </c>
      <c r="G77" s="54">
        <v>10.5</v>
      </c>
      <c r="H77" s="55">
        <f t="shared" si="2"/>
        <v>0</v>
      </c>
      <c r="I77" s="46">
        <v>10.42</v>
      </c>
      <c r="J77" s="46"/>
    </row>
    <row r="78" spans="1:10" ht="24.75" customHeight="1" x14ac:dyDescent="0.25">
      <c r="A78" s="20">
        <v>71</v>
      </c>
      <c r="B78" s="70" t="s">
        <v>31</v>
      </c>
      <c r="C78" s="70" t="s">
        <v>228</v>
      </c>
      <c r="D78" s="68">
        <v>256</v>
      </c>
      <c r="E78" s="74">
        <v>141006</v>
      </c>
      <c r="F78" s="10" t="s">
        <v>39</v>
      </c>
      <c r="G78" s="54">
        <f>I78</f>
        <v>10.48</v>
      </c>
      <c r="H78" s="55">
        <f t="shared" si="2"/>
        <v>0</v>
      </c>
      <c r="I78" s="46">
        <v>10.48</v>
      </c>
      <c r="J78" s="46"/>
    </row>
    <row r="79" spans="1:10" ht="24.75" customHeight="1" x14ac:dyDescent="0.25">
      <c r="A79" s="20">
        <v>72</v>
      </c>
      <c r="B79" s="70" t="s">
        <v>195</v>
      </c>
      <c r="C79" s="70" t="s">
        <v>196</v>
      </c>
      <c r="D79" s="68">
        <v>202</v>
      </c>
      <c r="E79" s="73" t="s">
        <v>197</v>
      </c>
      <c r="F79" s="10" t="s">
        <v>198</v>
      </c>
      <c r="G79" s="54">
        <f>I79</f>
        <v>10.51</v>
      </c>
      <c r="H79" s="55">
        <f t="shared" si="2"/>
        <v>0</v>
      </c>
      <c r="I79" s="46">
        <v>10.51</v>
      </c>
      <c r="J79" s="46"/>
    </row>
    <row r="80" spans="1:10" ht="24.75" customHeight="1" x14ac:dyDescent="0.25">
      <c r="A80" s="20">
        <v>73</v>
      </c>
      <c r="B80" s="70" t="s">
        <v>71</v>
      </c>
      <c r="C80" s="70" t="s">
        <v>204</v>
      </c>
      <c r="D80" s="68">
        <v>198</v>
      </c>
      <c r="E80" s="74">
        <v>2006</v>
      </c>
      <c r="F80" s="10" t="s">
        <v>198</v>
      </c>
      <c r="G80" s="54">
        <f>I80</f>
        <v>10.59</v>
      </c>
      <c r="H80" s="55">
        <f t="shared" si="2"/>
        <v>0</v>
      </c>
      <c r="I80" s="46">
        <v>10.59</v>
      </c>
      <c r="J80" s="46"/>
    </row>
    <row r="81" spans="1:10" ht="24.75" customHeight="1" x14ac:dyDescent="0.25">
      <c r="A81" s="20">
        <v>74</v>
      </c>
      <c r="B81" s="70" t="s">
        <v>143</v>
      </c>
      <c r="C81" s="70" t="s">
        <v>144</v>
      </c>
      <c r="D81" s="68">
        <v>47</v>
      </c>
      <c r="E81" s="74">
        <v>260405</v>
      </c>
      <c r="F81" s="11" t="s">
        <v>137</v>
      </c>
      <c r="G81" s="54">
        <f>I81</f>
        <v>10.67</v>
      </c>
      <c r="H81" s="55">
        <f t="shared" si="2"/>
        <v>0</v>
      </c>
      <c r="I81" s="46">
        <v>10.67</v>
      </c>
      <c r="J81" s="46"/>
    </row>
    <row r="82" spans="1:10" ht="24.75" customHeight="1" x14ac:dyDescent="0.25">
      <c r="A82" s="20">
        <v>75</v>
      </c>
      <c r="B82" s="70" t="s">
        <v>154</v>
      </c>
      <c r="C82" s="70" t="s">
        <v>155</v>
      </c>
      <c r="D82" s="68">
        <v>71</v>
      </c>
      <c r="E82" s="73" t="s">
        <v>156</v>
      </c>
      <c r="F82" s="10" t="s">
        <v>148</v>
      </c>
      <c r="G82" s="54">
        <v>10.9</v>
      </c>
      <c r="H82" s="55">
        <f t="shared" si="2"/>
        <v>0</v>
      </c>
      <c r="I82" s="46">
        <v>10.82</v>
      </c>
      <c r="J82" s="46"/>
    </row>
    <row r="83" spans="1:10" ht="24.75" customHeight="1" x14ac:dyDescent="0.25">
      <c r="A83" s="20">
        <v>76</v>
      </c>
      <c r="B83" s="70" t="s">
        <v>149</v>
      </c>
      <c r="C83" s="70" t="s">
        <v>150</v>
      </c>
      <c r="D83" s="68">
        <v>69</v>
      </c>
      <c r="E83" s="73" t="s">
        <v>151</v>
      </c>
      <c r="F83" s="10" t="s">
        <v>148</v>
      </c>
      <c r="G83" s="54">
        <f>I83</f>
        <v>10.89</v>
      </c>
      <c r="H83" s="55">
        <f t="shared" si="2"/>
        <v>0</v>
      </c>
      <c r="I83" s="46">
        <v>10.89</v>
      </c>
      <c r="J83" s="46"/>
    </row>
    <row r="84" spans="1:10" ht="24.75" customHeight="1" x14ac:dyDescent="0.25">
      <c r="A84" s="20">
        <v>77</v>
      </c>
      <c r="B84" s="70" t="s">
        <v>58</v>
      </c>
      <c r="C84" s="70" t="s">
        <v>59</v>
      </c>
      <c r="D84" s="68">
        <v>532</v>
      </c>
      <c r="E84" s="73" t="s">
        <v>60</v>
      </c>
      <c r="F84" s="10" t="s">
        <v>57</v>
      </c>
      <c r="G84" s="54">
        <v>11.2</v>
      </c>
      <c r="H84" s="55">
        <f t="shared" si="2"/>
        <v>0</v>
      </c>
      <c r="I84" s="46">
        <v>11.13</v>
      </c>
      <c r="J84" s="46"/>
    </row>
    <row r="85" spans="1:10" ht="24.75" customHeight="1" x14ac:dyDescent="0.25">
      <c r="A85" s="20">
        <v>78</v>
      </c>
      <c r="B85" s="70" t="s">
        <v>68</v>
      </c>
      <c r="C85" s="70" t="s">
        <v>69</v>
      </c>
      <c r="D85" s="68">
        <v>285</v>
      </c>
      <c r="E85" s="73" t="s">
        <v>70</v>
      </c>
      <c r="F85" s="12" t="s">
        <v>67</v>
      </c>
      <c r="G85" s="54">
        <v>11.3</v>
      </c>
      <c r="H85" s="55">
        <f t="shared" si="2"/>
        <v>0</v>
      </c>
      <c r="I85" s="46">
        <v>11.23</v>
      </c>
      <c r="J85" s="46"/>
    </row>
    <row r="86" spans="1:10" ht="24.75" customHeight="1" x14ac:dyDescent="0.25">
      <c r="A86" s="20"/>
      <c r="B86" s="70" t="s">
        <v>114</v>
      </c>
      <c r="C86" s="70" t="s">
        <v>115</v>
      </c>
      <c r="D86" s="68">
        <v>614</v>
      </c>
      <c r="E86" s="74">
        <v>180605</v>
      </c>
      <c r="F86" s="10" t="s">
        <v>111</v>
      </c>
      <c r="G86" s="54" t="str">
        <f>I86</f>
        <v>DSQ</v>
      </c>
      <c r="H86" s="55">
        <f t="shared" si="2"/>
        <v>0</v>
      </c>
      <c r="I86" s="46" t="s">
        <v>889</v>
      </c>
      <c r="J86" s="46"/>
    </row>
    <row r="87" spans="1:10" ht="24.75" customHeight="1" x14ac:dyDescent="0.25">
      <c r="A87" s="20"/>
      <c r="B87" s="13" t="s">
        <v>124</v>
      </c>
      <c r="C87" s="13" t="s">
        <v>125</v>
      </c>
      <c r="D87" s="9">
        <v>7</v>
      </c>
      <c r="E87" s="51">
        <v>241106</v>
      </c>
      <c r="F87" s="11" t="s">
        <v>111</v>
      </c>
      <c r="G87" s="54" t="str">
        <f>I87</f>
        <v>DSQ</v>
      </c>
      <c r="H87" s="55">
        <f t="shared" si="2"/>
        <v>0</v>
      </c>
      <c r="I87" s="46" t="s">
        <v>889</v>
      </c>
      <c r="J87" s="46"/>
    </row>
    <row r="88" spans="1:10" ht="24.75" customHeight="1" x14ac:dyDescent="0.25">
      <c r="A88" s="20"/>
      <c r="B88" s="13" t="s">
        <v>133</v>
      </c>
      <c r="C88" s="13" t="s">
        <v>134</v>
      </c>
      <c r="D88" s="9">
        <v>11</v>
      </c>
      <c r="E88" s="51">
        <v>170106</v>
      </c>
      <c r="F88" s="11" t="s">
        <v>111</v>
      </c>
      <c r="G88" s="54" t="str">
        <f>I88</f>
        <v>DSQ</v>
      </c>
      <c r="H88" s="55">
        <f t="shared" si="2"/>
        <v>0</v>
      </c>
      <c r="I88" s="46" t="s">
        <v>889</v>
      </c>
      <c r="J88" s="46"/>
    </row>
    <row r="89" spans="1:10" ht="24.75" customHeight="1" x14ac:dyDescent="0.25">
      <c r="A89" s="50"/>
      <c r="B89" s="36"/>
      <c r="C89" s="36"/>
      <c r="D89" s="2"/>
      <c r="E89" s="36"/>
      <c r="F89" s="76"/>
      <c r="G89" s="86"/>
      <c r="H89" s="86"/>
    </row>
    <row r="90" spans="1:10" ht="24.75" customHeight="1" x14ac:dyDescent="0.25">
      <c r="A90" s="50"/>
      <c r="B90" s="36"/>
      <c r="C90" s="36"/>
      <c r="D90" s="2"/>
      <c r="E90" s="36"/>
      <c r="F90" s="76"/>
      <c r="G90" s="86"/>
      <c r="H90" s="86"/>
    </row>
    <row r="91" spans="1:10" ht="24.75" customHeight="1" x14ac:dyDescent="0.25">
      <c r="A91" s="50"/>
      <c r="B91" s="36"/>
      <c r="C91" s="36"/>
      <c r="D91" s="2"/>
      <c r="E91" s="36"/>
      <c r="F91" s="76"/>
      <c r="G91" s="86"/>
      <c r="H91" s="86"/>
    </row>
    <row r="92" spans="1:10" ht="24.75" customHeight="1" x14ac:dyDescent="0.25">
      <c r="A92" s="50"/>
      <c r="B92" s="36"/>
      <c r="C92" s="36"/>
      <c r="D92" s="2"/>
      <c r="E92" s="36"/>
      <c r="F92" s="76"/>
      <c r="G92" s="86"/>
      <c r="H92" s="86"/>
    </row>
    <row r="93" spans="1:10" ht="24.75" customHeight="1" x14ac:dyDescent="0.25">
      <c r="A93" s="50"/>
      <c r="B93" s="36"/>
      <c r="C93" s="36"/>
      <c r="D93" s="2"/>
      <c r="E93" s="36"/>
      <c r="F93" s="76"/>
      <c r="G93" s="86"/>
      <c r="H93" s="86"/>
    </row>
    <row r="94" spans="1:10" ht="24.75" customHeight="1" x14ac:dyDescent="0.25">
      <c r="A94" s="50"/>
      <c r="B94" s="36"/>
      <c r="C94" s="36"/>
      <c r="D94" s="2"/>
      <c r="E94" s="36"/>
      <c r="F94" s="76"/>
      <c r="G94" s="86"/>
      <c r="H94" s="86"/>
    </row>
    <row r="95" spans="1:10" ht="24.75" customHeight="1" x14ac:dyDescent="0.25">
      <c r="A95" s="50"/>
      <c r="B95" s="36"/>
      <c r="C95" s="36"/>
      <c r="D95" s="2"/>
      <c r="E95" s="36"/>
      <c r="F95" s="76"/>
      <c r="G95" s="86"/>
      <c r="H95" s="86"/>
    </row>
    <row r="96" spans="1:10" ht="24.75" customHeight="1" x14ac:dyDescent="0.25">
      <c r="A96" s="50"/>
      <c r="B96" s="36"/>
      <c r="C96" s="36"/>
      <c r="D96" s="2"/>
      <c r="E96" s="36"/>
      <c r="F96" s="76"/>
      <c r="G96" s="86"/>
      <c r="H96" s="86"/>
    </row>
    <row r="97" spans="1:8" ht="24.75" customHeight="1" x14ac:dyDescent="0.25">
      <c r="A97" s="50"/>
      <c r="B97" s="36"/>
      <c r="C97" s="36"/>
      <c r="D97" s="2"/>
      <c r="E97" s="36"/>
      <c r="F97" s="76"/>
      <c r="G97" s="86"/>
      <c r="H97" s="86"/>
    </row>
    <row r="98" spans="1:8" ht="24.75" customHeight="1" x14ac:dyDescent="0.25">
      <c r="A98" s="50"/>
      <c r="B98" s="36"/>
      <c r="C98" s="36"/>
      <c r="D98" s="2"/>
      <c r="E98" s="36"/>
      <c r="F98" s="76"/>
      <c r="G98" s="86"/>
      <c r="H98" s="86"/>
    </row>
    <row r="99" spans="1:8" ht="24.75" customHeight="1" x14ac:dyDescent="0.25">
      <c r="A99" s="50"/>
      <c r="B99" s="36"/>
      <c r="C99" s="36"/>
      <c r="D99" s="2"/>
      <c r="E99" s="36"/>
      <c r="F99" s="76"/>
      <c r="G99" s="86"/>
      <c r="H99" s="86"/>
    </row>
    <row r="100" spans="1:8" ht="24.75" customHeight="1" x14ac:dyDescent="0.25">
      <c r="A100" s="50"/>
      <c r="B100" s="36"/>
      <c r="C100" s="36"/>
      <c r="D100" s="2"/>
      <c r="E100" s="36"/>
      <c r="F100" s="76"/>
      <c r="G100" s="86"/>
      <c r="H100" s="86"/>
    </row>
    <row r="101" spans="1:8" ht="24.75" customHeight="1" x14ac:dyDescent="0.25">
      <c r="A101" s="50"/>
      <c r="B101" s="36"/>
      <c r="C101" s="36"/>
      <c r="D101" s="2"/>
      <c r="E101" s="36"/>
      <c r="F101" s="76"/>
      <c r="G101" s="86"/>
      <c r="H101" s="86"/>
    </row>
    <row r="102" spans="1:8" ht="24.75" customHeight="1" x14ac:dyDescent="0.25">
      <c r="A102" s="50"/>
      <c r="B102" s="36"/>
      <c r="C102" s="36"/>
      <c r="D102" s="2"/>
      <c r="E102" s="36"/>
      <c r="F102" s="76"/>
      <c r="G102" s="86"/>
      <c r="H102" s="86"/>
    </row>
    <row r="103" spans="1:8" ht="24.75" customHeight="1" x14ac:dyDescent="0.25">
      <c r="A103" s="50"/>
      <c r="B103" s="36"/>
      <c r="C103" s="36"/>
      <c r="D103" s="2"/>
      <c r="E103" s="36"/>
      <c r="F103" s="76"/>
      <c r="G103" s="86"/>
      <c r="H103" s="86"/>
    </row>
    <row r="104" spans="1:8" ht="24.75" customHeight="1" x14ac:dyDescent="0.25">
      <c r="A104" s="50"/>
      <c r="B104" s="36"/>
      <c r="C104" s="36"/>
      <c r="D104" s="2"/>
      <c r="E104" s="36"/>
      <c r="F104" s="76"/>
      <c r="G104" s="86"/>
      <c r="H104" s="86"/>
    </row>
    <row r="105" spans="1:8" ht="24.75" customHeight="1" x14ac:dyDescent="0.25">
      <c r="A105" s="50"/>
      <c r="B105" s="36"/>
      <c r="C105" s="36"/>
      <c r="D105" s="2"/>
      <c r="E105" s="36"/>
      <c r="F105" s="76"/>
      <c r="G105" s="86"/>
      <c r="H105" s="86"/>
    </row>
    <row r="106" spans="1:8" ht="24.75" customHeight="1" x14ac:dyDescent="0.25">
      <c r="A106" s="50"/>
      <c r="B106" s="36"/>
      <c r="C106" s="36"/>
      <c r="D106" s="2"/>
      <c r="E106" s="36"/>
      <c r="F106" s="76"/>
      <c r="G106" s="86"/>
      <c r="H106" s="86"/>
    </row>
    <row r="107" spans="1:8" ht="24.75" customHeight="1" x14ac:dyDescent="0.25">
      <c r="A107" s="50"/>
      <c r="B107" s="36"/>
      <c r="C107" s="36"/>
      <c r="D107" s="2"/>
      <c r="E107" s="36"/>
      <c r="F107" s="76"/>
      <c r="G107" s="86"/>
      <c r="H107" s="86"/>
    </row>
    <row r="108" spans="1:8" ht="24.75" customHeight="1" x14ac:dyDescent="0.25">
      <c r="A108" s="50"/>
      <c r="B108" s="36"/>
      <c r="C108" s="36"/>
      <c r="D108" s="2"/>
      <c r="E108" s="36"/>
      <c r="F108" s="76"/>
      <c r="G108" s="86"/>
      <c r="H108" s="86"/>
    </row>
    <row r="109" spans="1:8" ht="24.75" customHeight="1" x14ac:dyDescent="0.25">
      <c r="A109" s="50"/>
      <c r="B109" s="36"/>
      <c r="C109" s="36"/>
      <c r="D109" s="2"/>
      <c r="E109" s="36"/>
      <c r="F109" s="76"/>
      <c r="G109" s="86"/>
      <c r="H109" s="86"/>
    </row>
    <row r="110" spans="1:8" ht="24.75" customHeight="1" x14ac:dyDescent="0.25">
      <c r="A110" s="50"/>
      <c r="B110" s="36"/>
      <c r="C110" s="36"/>
      <c r="D110" s="2"/>
      <c r="E110" s="36"/>
      <c r="F110" s="76"/>
      <c r="G110" s="86"/>
      <c r="H110" s="86"/>
    </row>
    <row r="111" spans="1:8" ht="24.75" customHeight="1" x14ac:dyDescent="0.25">
      <c r="A111" s="50"/>
      <c r="B111" s="36"/>
      <c r="C111" s="36"/>
      <c r="D111" s="2"/>
      <c r="E111" s="36"/>
      <c r="F111" s="76"/>
      <c r="G111" s="86"/>
      <c r="H111" s="86"/>
    </row>
    <row r="112" spans="1:8" ht="24.75" customHeight="1" x14ac:dyDescent="0.25">
      <c r="A112" s="50"/>
      <c r="B112" s="36"/>
      <c r="C112" s="36"/>
      <c r="D112" s="2"/>
      <c r="E112" s="36"/>
      <c r="F112" s="76"/>
      <c r="G112" s="86"/>
      <c r="H112" s="86"/>
    </row>
    <row r="113" spans="1:8" ht="24.75" customHeight="1" x14ac:dyDescent="0.25">
      <c r="A113" s="50"/>
      <c r="B113" s="36"/>
      <c r="C113" s="36"/>
      <c r="D113" s="2"/>
      <c r="E113" s="36"/>
      <c r="F113" s="76"/>
      <c r="G113" s="86"/>
      <c r="H113" s="86"/>
    </row>
    <row r="114" spans="1:8" ht="24.75" customHeight="1" x14ac:dyDescent="0.25">
      <c r="A114" s="50"/>
      <c r="B114" s="36"/>
      <c r="C114" s="36"/>
      <c r="D114" s="2"/>
      <c r="E114" s="36"/>
      <c r="F114" s="76"/>
      <c r="G114" s="86"/>
      <c r="H114" s="86"/>
    </row>
    <row r="115" spans="1:8" ht="24.75" customHeight="1" x14ac:dyDescent="0.25">
      <c r="A115" s="50"/>
      <c r="B115" s="36"/>
      <c r="C115" s="36"/>
      <c r="D115" s="2"/>
      <c r="E115" s="36"/>
      <c r="F115" s="76"/>
      <c r="G115" s="86"/>
      <c r="H115" s="86"/>
    </row>
    <row r="116" spans="1:8" ht="24.75" customHeight="1" x14ac:dyDescent="0.25">
      <c r="A116" s="50"/>
      <c r="B116" s="36"/>
      <c r="C116" s="36"/>
      <c r="D116" s="2"/>
      <c r="E116" s="36"/>
      <c r="F116" s="76"/>
      <c r="G116" s="86"/>
      <c r="H116" s="86"/>
    </row>
    <row r="117" spans="1:8" ht="24.75" customHeight="1" x14ac:dyDescent="0.25">
      <c r="A117" s="50"/>
      <c r="B117" s="36"/>
      <c r="C117" s="36"/>
      <c r="D117" s="2"/>
      <c r="E117" s="36"/>
      <c r="F117" s="76"/>
      <c r="G117" s="86"/>
      <c r="H117" s="86"/>
    </row>
    <row r="118" spans="1:8" ht="24.75" customHeight="1" x14ac:dyDescent="0.25">
      <c r="A118" s="50"/>
      <c r="B118" s="36"/>
      <c r="C118" s="36"/>
      <c r="D118" s="2"/>
      <c r="E118" s="36"/>
      <c r="F118" s="76"/>
      <c r="G118" s="86"/>
      <c r="H118" s="86"/>
    </row>
    <row r="119" spans="1:8" ht="24.75" customHeight="1" x14ac:dyDescent="0.25">
      <c r="A119" s="50"/>
      <c r="B119" s="36"/>
      <c r="C119" s="36"/>
      <c r="D119" s="2"/>
      <c r="E119" s="36"/>
      <c r="F119" s="76"/>
      <c r="G119" s="86"/>
      <c r="H119" s="86"/>
    </row>
    <row r="120" spans="1:8" ht="24.75" customHeight="1" x14ac:dyDescent="0.25">
      <c r="A120" s="50"/>
      <c r="B120" s="36"/>
      <c r="C120" s="36"/>
      <c r="D120" s="2"/>
      <c r="E120" s="36"/>
      <c r="F120" s="76"/>
      <c r="G120" s="86"/>
      <c r="H120" s="86"/>
    </row>
    <row r="121" spans="1:8" ht="24.75" customHeight="1" x14ac:dyDescent="0.25">
      <c r="A121" s="50"/>
      <c r="B121" s="36"/>
      <c r="C121" s="36"/>
      <c r="D121" s="2"/>
      <c r="E121" s="36"/>
      <c r="F121" s="76"/>
      <c r="G121" s="86"/>
      <c r="H121" s="86"/>
    </row>
    <row r="122" spans="1:8" ht="24.75" customHeight="1" x14ac:dyDescent="0.25">
      <c r="A122" s="50"/>
      <c r="B122" s="36"/>
      <c r="C122" s="36"/>
      <c r="D122" s="2"/>
      <c r="E122" s="36"/>
      <c r="F122" s="76"/>
      <c r="G122" s="86"/>
      <c r="H122" s="86"/>
    </row>
    <row r="123" spans="1:8" ht="24.75" customHeight="1" x14ac:dyDescent="0.25">
      <c r="A123" s="50"/>
      <c r="B123" s="36"/>
      <c r="C123" s="36"/>
      <c r="D123" s="2"/>
      <c r="E123" s="36"/>
      <c r="F123" s="76"/>
      <c r="G123" s="86"/>
      <c r="H123" s="86"/>
    </row>
    <row r="124" spans="1:8" ht="24.75" customHeight="1" x14ac:dyDescent="0.25">
      <c r="A124" s="50"/>
      <c r="B124" s="36"/>
      <c r="C124" s="36"/>
      <c r="D124" s="2"/>
      <c r="E124" s="36"/>
      <c r="F124" s="76"/>
      <c r="G124" s="86"/>
      <c r="H124" s="86"/>
    </row>
    <row r="125" spans="1:8" ht="24.75" customHeight="1" x14ac:dyDescent="0.25">
      <c r="A125" s="50"/>
      <c r="B125" s="36"/>
      <c r="C125" s="36"/>
      <c r="D125" s="2"/>
      <c r="E125" s="36"/>
      <c r="F125" s="76"/>
      <c r="G125" s="86"/>
      <c r="H125" s="86"/>
    </row>
    <row r="126" spans="1:8" ht="24.75" customHeight="1" x14ac:dyDescent="0.25">
      <c r="A126" s="50"/>
      <c r="B126" s="36"/>
      <c r="C126" s="36"/>
      <c r="D126" s="2"/>
      <c r="E126" s="36"/>
      <c r="F126" s="76"/>
      <c r="G126" s="86"/>
      <c r="H126" s="86"/>
    </row>
    <row r="127" spans="1:8" ht="24.75" customHeight="1" x14ac:dyDescent="0.25">
      <c r="A127" s="50"/>
      <c r="B127" s="36"/>
      <c r="C127" s="36"/>
      <c r="D127" s="2"/>
      <c r="E127" s="36"/>
      <c r="F127" s="76"/>
      <c r="G127" s="86"/>
      <c r="H127" s="86"/>
    </row>
    <row r="128" spans="1:8" ht="24.75" customHeight="1" x14ac:dyDescent="0.25">
      <c r="A128" s="50"/>
      <c r="B128" s="36"/>
      <c r="C128" s="36"/>
      <c r="D128" s="2"/>
      <c r="E128" s="36"/>
      <c r="F128" s="76"/>
      <c r="G128" s="86"/>
      <c r="H128" s="86"/>
    </row>
    <row r="129" spans="1:8" ht="24.75" customHeight="1" x14ac:dyDescent="0.25">
      <c r="A129" s="50"/>
      <c r="B129" s="36"/>
      <c r="C129" s="36"/>
      <c r="D129" s="2"/>
      <c r="E129" s="36"/>
      <c r="F129" s="76"/>
      <c r="G129" s="86"/>
      <c r="H129" s="86"/>
    </row>
    <row r="130" spans="1:8" ht="24.75" customHeight="1" x14ac:dyDescent="0.25">
      <c r="A130" s="50"/>
      <c r="B130" s="36"/>
      <c r="C130" s="36"/>
      <c r="D130" s="2"/>
      <c r="E130" s="36"/>
      <c r="F130" s="76"/>
      <c r="G130" s="86"/>
      <c r="H130" s="86"/>
    </row>
    <row r="131" spans="1:8" ht="24.75" customHeight="1" x14ac:dyDescent="0.25">
      <c r="A131" s="50"/>
      <c r="B131" s="36"/>
      <c r="C131" s="36"/>
      <c r="D131" s="2"/>
      <c r="E131" s="36"/>
      <c r="F131" s="76"/>
      <c r="G131" s="86"/>
      <c r="H131" s="86"/>
    </row>
    <row r="132" spans="1:8" ht="24.75" customHeight="1" x14ac:dyDescent="0.25">
      <c r="A132" s="50"/>
      <c r="B132" s="36"/>
      <c r="C132" s="36"/>
      <c r="D132" s="2"/>
      <c r="E132" s="36"/>
      <c r="F132" s="76"/>
      <c r="G132" s="86"/>
      <c r="H132" s="86"/>
    </row>
    <row r="133" spans="1:8" ht="24.75" customHeight="1" x14ac:dyDescent="0.25">
      <c r="A133" s="50"/>
      <c r="B133" s="36"/>
      <c r="C133" s="36"/>
      <c r="D133" s="2"/>
      <c r="E133" s="36"/>
      <c r="F133" s="76"/>
      <c r="G133" s="86"/>
      <c r="H133" s="86"/>
    </row>
    <row r="134" spans="1:8" ht="24.75" customHeight="1" x14ac:dyDescent="0.25">
      <c r="A134" s="50"/>
      <c r="B134" s="36"/>
      <c r="C134" s="36"/>
      <c r="D134" s="2"/>
      <c r="E134" s="36"/>
      <c r="F134" s="76"/>
      <c r="G134" s="86"/>
      <c r="H134" s="86"/>
    </row>
    <row r="135" spans="1:8" ht="24.75" customHeight="1" x14ac:dyDescent="0.25">
      <c r="A135" s="50"/>
      <c r="B135" s="36"/>
      <c r="C135" s="36"/>
      <c r="D135" s="2"/>
      <c r="E135" s="36"/>
      <c r="F135" s="76"/>
      <c r="G135" s="86"/>
      <c r="H135" s="86"/>
    </row>
    <row r="136" spans="1:8" ht="24.75" customHeight="1" x14ac:dyDescent="0.25">
      <c r="A136" s="50"/>
      <c r="B136" s="36"/>
      <c r="C136" s="36"/>
      <c r="D136" s="2"/>
      <c r="E136" s="36"/>
      <c r="F136" s="76"/>
      <c r="G136" s="86"/>
      <c r="H136" s="86"/>
    </row>
    <row r="137" spans="1:8" ht="24.75" customHeight="1" x14ac:dyDescent="0.25">
      <c r="A137" s="50"/>
      <c r="B137" s="36"/>
      <c r="C137" s="36"/>
      <c r="D137" s="2"/>
      <c r="E137" s="36"/>
      <c r="F137" s="76"/>
      <c r="G137" s="86"/>
      <c r="H137" s="86"/>
    </row>
    <row r="138" spans="1:8" ht="24.75" customHeight="1" x14ac:dyDescent="0.25">
      <c r="A138" s="50"/>
      <c r="B138" s="36"/>
      <c r="C138" s="36"/>
      <c r="D138" s="2"/>
      <c r="E138" s="36"/>
      <c r="F138" s="76"/>
      <c r="G138" s="86"/>
      <c r="H138" s="86"/>
    </row>
    <row r="139" spans="1:8" ht="24.75" customHeight="1" x14ac:dyDescent="0.25">
      <c r="A139" s="50"/>
      <c r="B139" s="36"/>
      <c r="C139" s="36"/>
      <c r="D139" s="2"/>
      <c r="E139" s="36"/>
      <c r="F139" s="76"/>
      <c r="G139" s="86"/>
      <c r="H139" s="86"/>
    </row>
    <row r="140" spans="1:8" ht="24.75" customHeight="1" x14ac:dyDescent="0.25">
      <c r="A140" s="50"/>
      <c r="B140" s="36"/>
      <c r="C140" s="36"/>
      <c r="D140" s="2"/>
      <c r="E140" s="36"/>
      <c r="F140" s="76"/>
      <c r="G140" s="86"/>
      <c r="H140" s="86"/>
    </row>
    <row r="141" spans="1:8" ht="24.75" customHeight="1" x14ac:dyDescent="0.25">
      <c r="A141" s="50"/>
      <c r="B141" s="36"/>
      <c r="C141" s="36"/>
      <c r="D141" s="2"/>
      <c r="E141" s="36"/>
      <c r="F141" s="76"/>
      <c r="G141" s="86"/>
      <c r="H141" s="86"/>
    </row>
    <row r="142" spans="1:8" ht="24.75" customHeight="1" x14ac:dyDescent="0.25">
      <c r="A142" s="50"/>
      <c r="B142" s="36"/>
      <c r="C142" s="36"/>
      <c r="D142" s="2"/>
      <c r="E142" s="36"/>
      <c r="F142" s="76"/>
      <c r="G142" s="86"/>
      <c r="H142" s="86"/>
    </row>
    <row r="143" spans="1:8" ht="24.75" customHeight="1" x14ac:dyDescent="0.25">
      <c r="A143" s="50"/>
      <c r="B143" s="36"/>
      <c r="C143" s="36"/>
      <c r="D143" s="2"/>
      <c r="E143" s="36"/>
      <c r="F143" s="76"/>
      <c r="G143" s="86"/>
      <c r="H143" s="86"/>
    </row>
    <row r="144" spans="1:8" ht="24.75" customHeight="1" x14ac:dyDescent="0.25">
      <c r="A144" s="50"/>
      <c r="B144" s="36"/>
      <c r="C144" s="36"/>
      <c r="D144" s="2"/>
      <c r="E144" s="36"/>
      <c r="F144" s="76"/>
      <c r="G144" s="86"/>
      <c r="H144" s="86"/>
    </row>
    <row r="145" spans="1:8" ht="24.75" customHeight="1" x14ac:dyDescent="0.25">
      <c r="A145" s="50"/>
      <c r="B145" s="36"/>
      <c r="C145" s="36"/>
      <c r="D145" s="2"/>
      <c r="E145" s="36"/>
      <c r="F145" s="76"/>
      <c r="G145" s="86"/>
      <c r="H145" s="86"/>
    </row>
    <row r="146" spans="1:8" ht="24.75" customHeight="1" x14ac:dyDescent="0.25">
      <c r="A146" s="50"/>
      <c r="B146" s="36"/>
      <c r="C146" s="36"/>
      <c r="D146" s="2"/>
      <c r="E146" s="36"/>
      <c r="F146" s="76"/>
      <c r="G146" s="86"/>
      <c r="H146" s="86"/>
    </row>
    <row r="147" spans="1:8" ht="24.75" customHeight="1" x14ac:dyDescent="0.25">
      <c r="A147" s="50"/>
      <c r="B147" s="36"/>
      <c r="C147" s="36"/>
      <c r="D147" s="2"/>
      <c r="E147" s="36"/>
      <c r="F147" s="76"/>
      <c r="G147" s="86"/>
      <c r="H147" s="86"/>
    </row>
    <row r="148" spans="1:8" ht="24.75" customHeight="1" x14ac:dyDescent="0.25">
      <c r="A148" s="50"/>
      <c r="B148" s="36"/>
      <c r="C148" s="36"/>
      <c r="D148" s="2"/>
      <c r="E148" s="36"/>
      <c r="F148" s="76"/>
      <c r="G148" s="86"/>
      <c r="H148" s="86"/>
    </row>
    <row r="149" spans="1:8" ht="24.75" customHeight="1" x14ac:dyDescent="0.25">
      <c r="A149" s="50"/>
      <c r="B149" s="36"/>
      <c r="C149" s="36"/>
      <c r="D149" s="2"/>
      <c r="E149" s="36"/>
      <c r="F149" s="76"/>
      <c r="G149" s="86"/>
      <c r="H149" s="86"/>
    </row>
    <row r="150" spans="1:8" ht="24.75" customHeight="1" x14ac:dyDescent="0.25">
      <c r="A150" s="50"/>
      <c r="B150" s="36"/>
      <c r="C150" s="36"/>
      <c r="D150" s="2"/>
      <c r="E150" s="36"/>
      <c r="F150" s="76"/>
      <c r="G150" s="86"/>
      <c r="H150" s="86"/>
    </row>
    <row r="151" spans="1:8" ht="24.75" customHeight="1" x14ac:dyDescent="0.25">
      <c r="A151" s="50"/>
      <c r="B151" s="36"/>
      <c r="C151" s="36"/>
      <c r="D151" s="2"/>
      <c r="E151" s="36"/>
      <c r="F151" s="76"/>
      <c r="G151" s="86"/>
      <c r="H151" s="86"/>
    </row>
    <row r="152" spans="1:8" ht="24.75" customHeight="1" x14ac:dyDescent="0.25">
      <c r="A152" s="50"/>
      <c r="B152" s="36"/>
      <c r="C152" s="36"/>
      <c r="D152" s="2"/>
      <c r="E152" s="36"/>
      <c r="F152" s="76"/>
      <c r="G152" s="86"/>
      <c r="H152" s="86"/>
    </row>
    <row r="153" spans="1:8" ht="24.75" customHeight="1" x14ac:dyDescent="0.25">
      <c r="A153" s="50"/>
      <c r="B153" s="36"/>
      <c r="C153" s="36"/>
      <c r="D153" s="2"/>
      <c r="E153" s="36"/>
      <c r="F153" s="76"/>
      <c r="G153" s="86"/>
      <c r="H153" s="86"/>
    </row>
    <row r="154" spans="1:8" ht="24.75" customHeight="1" x14ac:dyDescent="0.25">
      <c r="A154" s="50"/>
      <c r="B154" s="36"/>
      <c r="C154" s="36"/>
      <c r="D154" s="2"/>
      <c r="E154" s="36"/>
      <c r="F154" s="76"/>
      <c r="G154" s="86"/>
      <c r="H154" s="86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J28"/>
  <sheetViews>
    <sheetView workbookViewId="0">
      <selection activeCell="A8" sqref="A8"/>
    </sheetView>
  </sheetViews>
  <sheetFormatPr defaultRowHeight="24.75" customHeight="1" x14ac:dyDescent="0.25"/>
  <cols>
    <col min="1" max="1" width="5.85546875" style="49" customWidth="1"/>
    <col min="2" max="2" width="15.710937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0.28515625" style="6" customWidth="1"/>
    <col min="8" max="8" width="9.28515625" style="6" customWidth="1"/>
    <col min="9" max="10" width="0" style="6" hidden="1" customWidth="1"/>
    <col min="11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10" ht="22.5" customHeight="1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0" ht="21" customHeight="1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</row>
    <row r="3" spans="1:10" ht="1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</row>
    <row r="4" spans="1:10" ht="23.25" customHeight="1" x14ac:dyDescent="0.25">
      <c r="A4" s="127" t="str">
        <f>'60Mm'!A4:H4</f>
        <v>2005.-2006.g.dz. meitenes</v>
      </c>
      <c r="B4" s="127"/>
      <c r="C4" s="127"/>
      <c r="D4" s="127"/>
      <c r="E4" s="127"/>
      <c r="F4" s="127"/>
      <c r="G4" s="127"/>
      <c r="H4" s="127"/>
    </row>
    <row r="5" spans="1:10" ht="18.75" x14ac:dyDescent="0.25">
      <c r="A5" s="124" t="s">
        <v>15</v>
      </c>
      <c r="B5" s="124"/>
      <c r="C5" s="124"/>
      <c r="D5" s="124"/>
      <c r="E5" s="124"/>
      <c r="F5" s="124"/>
      <c r="G5" s="124"/>
      <c r="H5" s="124"/>
    </row>
    <row r="6" spans="1:10" ht="21.75" customHeight="1" x14ac:dyDescent="0.25">
      <c r="A6" s="128" t="s">
        <v>21</v>
      </c>
      <c r="B6" s="128"/>
      <c r="C6" s="128"/>
      <c r="D6" s="128"/>
      <c r="E6" s="128"/>
      <c r="F6" s="128"/>
      <c r="G6" s="128"/>
      <c r="H6" s="128"/>
    </row>
    <row r="7" spans="1:10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4.95" customHeight="1" x14ac:dyDescent="0.25">
      <c r="A8" s="20">
        <v>1</v>
      </c>
      <c r="B8" s="70" t="s">
        <v>61</v>
      </c>
      <c r="C8" s="70" t="s">
        <v>62</v>
      </c>
      <c r="D8" s="68">
        <v>534</v>
      </c>
      <c r="E8" s="73" t="s">
        <v>63</v>
      </c>
      <c r="F8" s="71" t="s">
        <v>57</v>
      </c>
      <c r="G8" s="54">
        <v>10.6</v>
      </c>
      <c r="H8" s="55">
        <f>J8</f>
        <v>10.199999999999999</v>
      </c>
      <c r="I8" s="46">
        <v>10.53</v>
      </c>
      <c r="J8" s="46">
        <v>10.199999999999999</v>
      </c>
    </row>
    <row r="9" spans="1:10" ht="24.95" customHeight="1" x14ac:dyDescent="0.25">
      <c r="A9" s="20">
        <v>2</v>
      </c>
      <c r="B9" s="70" t="s">
        <v>34</v>
      </c>
      <c r="C9" s="70" t="s">
        <v>167</v>
      </c>
      <c r="D9" s="68">
        <v>89</v>
      </c>
      <c r="E9" s="74">
        <v>311005</v>
      </c>
      <c r="F9" s="71" t="s">
        <v>166</v>
      </c>
      <c r="G9" s="54">
        <f>I9</f>
        <v>10.18</v>
      </c>
      <c r="H9" s="55">
        <v>10.3</v>
      </c>
      <c r="I9" s="46">
        <v>10.18</v>
      </c>
      <c r="J9" s="46">
        <v>10.24</v>
      </c>
    </row>
    <row r="10" spans="1:10" ht="24.95" customHeight="1" x14ac:dyDescent="0.25">
      <c r="A10" s="20">
        <v>3</v>
      </c>
      <c r="B10" s="70" t="s">
        <v>236</v>
      </c>
      <c r="C10" s="70" t="s">
        <v>237</v>
      </c>
      <c r="D10" s="68">
        <v>535</v>
      </c>
      <c r="E10" s="73" t="s">
        <v>238</v>
      </c>
      <c r="F10" s="71" t="s">
        <v>57</v>
      </c>
      <c r="G10" s="54">
        <f>I10</f>
        <v>10.51</v>
      </c>
      <c r="H10" s="55">
        <f>J10</f>
        <v>10.28</v>
      </c>
      <c r="I10" s="46">
        <v>10.51</v>
      </c>
      <c r="J10" s="46">
        <v>10.28</v>
      </c>
    </row>
    <row r="11" spans="1:10" ht="24.95" customHeight="1" x14ac:dyDescent="0.25">
      <c r="A11" s="20">
        <v>4</v>
      </c>
      <c r="B11" s="70" t="s">
        <v>54</v>
      </c>
      <c r="C11" s="70" t="s">
        <v>221</v>
      </c>
      <c r="D11" s="68">
        <v>210</v>
      </c>
      <c r="E11" s="73" t="s">
        <v>45</v>
      </c>
      <c r="F11" s="10" t="s">
        <v>212</v>
      </c>
      <c r="G11" s="54">
        <v>10.199999999999999</v>
      </c>
      <c r="H11" s="55">
        <v>10.4</v>
      </c>
      <c r="I11" s="46">
        <v>10.14</v>
      </c>
      <c r="J11" s="46">
        <v>10.34</v>
      </c>
    </row>
    <row r="12" spans="1:10" ht="24.95" customHeight="1" x14ac:dyDescent="0.25">
      <c r="A12" s="109" t="s">
        <v>873</v>
      </c>
      <c r="B12" s="70" t="s">
        <v>71</v>
      </c>
      <c r="C12" s="70" t="s">
        <v>216</v>
      </c>
      <c r="D12" s="68">
        <v>620</v>
      </c>
      <c r="E12" s="74">
        <v>190205</v>
      </c>
      <c r="F12" s="12" t="s">
        <v>111</v>
      </c>
      <c r="G12" s="54">
        <f t="shared" ref="G12:H14" si="0">I12</f>
        <v>10.89</v>
      </c>
      <c r="H12" s="55">
        <f t="shared" si="0"/>
        <v>0</v>
      </c>
      <c r="I12" s="46">
        <v>10.89</v>
      </c>
      <c r="J12" s="46"/>
    </row>
    <row r="13" spans="1:10" ht="24.95" customHeight="1" x14ac:dyDescent="0.25">
      <c r="A13" s="109" t="s">
        <v>873</v>
      </c>
      <c r="B13" s="70" t="s">
        <v>250</v>
      </c>
      <c r="C13" s="70" t="s">
        <v>251</v>
      </c>
      <c r="D13" s="68">
        <v>619</v>
      </c>
      <c r="E13" s="74">
        <v>250305</v>
      </c>
      <c r="F13" s="12" t="s">
        <v>111</v>
      </c>
      <c r="G13" s="54">
        <f t="shared" si="0"/>
        <v>10.89</v>
      </c>
      <c r="H13" s="55">
        <f t="shared" si="0"/>
        <v>0</v>
      </c>
      <c r="I13" s="46">
        <v>10.89</v>
      </c>
      <c r="J13" s="46"/>
    </row>
    <row r="14" spans="1:10" ht="24.95" customHeight="1" x14ac:dyDescent="0.25">
      <c r="A14" s="20">
        <v>7</v>
      </c>
      <c r="B14" s="70" t="s">
        <v>247</v>
      </c>
      <c r="C14" s="70" t="s">
        <v>248</v>
      </c>
      <c r="D14" s="68">
        <v>300</v>
      </c>
      <c r="E14" s="73" t="s">
        <v>249</v>
      </c>
      <c r="F14" s="12" t="s">
        <v>67</v>
      </c>
      <c r="G14" s="54">
        <f t="shared" si="0"/>
        <v>10.95</v>
      </c>
      <c r="H14" s="55">
        <f t="shared" si="0"/>
        <v>0</v>
      </c>
      <c r="I14" s="46">
        <v>10.95</v>
      </c>
      <c r="J14" s="46"/>
    </row>
    <row r="15" spans="1:10" ht="24.95" customHeight="1" x14ac:dyDescent="0.25">
      <c r="A15" s="20">
        <v>8</v>
      </c>
      <c r="B15" s="70" t="s">
        <v>239</v>
      </c>
      <c r="C15" s="70" t="s">
        <v>240</v>
      </c>
      <c r="D15" s="68">
        <v>282</v>
      </c>
      <c r="E15" s="73" t="s">
        <v>241</v>
      </c>
      <c r="F15" s="12" t="s">
        <v>67</v>
      </c>
      <c r="G15" s="54">
        <v>11.6</v>
      </c>
      <c r="H15" s="55">
        <f t="shared" ref="H15:H25" si="1">J15</f>
        <v>0</v>
      </c>
      <c r="I15" s="46">
        <v>11.54</v>
      </c>
      <c r="J15" s="46"/>
    </row>
    <row r="16" spans="1:10" ht="24.95" customHeight="1" x14ac:dyDescent="0.25">
      <c r="A16" s="20">
        <v>9</v>
      </c>
      <c r="B16" s="70" t="s">
        <v>135</v>
      </c>
      <c r="C16" s="70" t="s">
        <v>260</v>
      </c>
      <c r="D16" s="68">
        <v>255</v>
      </c>
      <c r="E16" s="74">
        <v>120405</v>
      </c>
      <c r="F16" s="71" t="s">
        <v>39</v>
      </c>
      <c r="G16" s="54">
        <f>I16</f>
        <v>11.6</v>
      </c>
      <c r="H16" s="55">
        <f t="shared" si="1"/>
        <v>0</v>
      </c>
      <c r="I16" s="46">
        <v>11.6</v>
      </c>
      <c r="J16" s="46"/>
    </row>
    <row r="17" spans="1:10" ht="24.95" customHeight="1" x14ac:dyDescent="0.25">
      <c r="A17" s="20">
        <v>10</v>
      </c>
      <c r="B17" s="70" t="s">
        <v>86</v>
      </c>
      <c r="C17" s="70" t="s">
        <v>87</v>
      </c>
      <c r="D17" s="68">
        <v>291</v>
      </c>
      <c r="E17" s="73" t="s">
        <v>88</v>
      </c>
      <c r="F17" s="75" t="s">
        <v>67</v>
      </c>
      <c r="G17" s="54">
        <f>I17</f>
        <v>11.86</v>
      </c>
      <c r="H17" s="55">
        <f t="shared" si="1"/>
        <v>0</v>
      </c>
      <c r="I17" s="46">
        <v>11.86</v>
      </c>
      <c r="J17" s="46"/>
    </row>
    <row r="18" spans="1:10" ht="24.95" customHeight="1" x14ac:dyDescent="0.25">
      <c r="A18" s="109" t="s">
        <v>874</v>
      </c>
      <c r="B18" s="70" t="s">
        <v>108</v>
      </c>
      <c r="C18" s="70" t="s">
        <v>242</v>
      </c>
      <c r="D18" s="68">
        <v>292</v>
      </c>
      <c r="E18" s="73" t="s">
        <v>243</v>
      </c>
      <c r="F18" s="12" t="s">
        <v>67</v>
      </c>
      <c r="G18" s="54">
        <f>I18</f>
        <v>11.89</v>
      </c>
      <c r="H18" s="55">
        <f t="shared" si="1"/>
        <v>0</v>
      </c>
      <c r="I18" s="46">
        <v>11.89</v>
      </c>
      <c r="J18" s="46"/>
    </row>
    <row r="19" spans="1:10" ht="24.95" customHeight="1" x14ac:dyDescent="0.25">
      <c r="A19" s="109" t="s">
        <v>874</v>
      </c>
      <c r="B19" s="70" t="s">
        <v>118</v>
      </c>
      <c r="C19" s="70" t="s">
        <v>258</v>
      </c>
      <c r="D19" s="68">
        <v>213</v>
      </c>
      <c r="E19" s="73" t="s">
        <v>259</v>
      </c>
      <c r="F19" s="10" t="s">
        <v>212</v>
      </c>
      <c r="G19" s="54">
        <f>I19</f>
        <v>11.89</v>
      </c>
      <c r="H19" s="55">
        <f t="shared" si="1"/>
        <v>0</v>
      </c>
      <c r="I19" s="46">
        <v>11.89</v>
      </c>
      <c r="J19" s="46"/>
    </row>
    <row r="20" spans="1:10" ht="24.95" customHeight="1" x14ac:dyDescent="0.25">
      <c r="A20" s="20">
        <v>13</v>
      </c>
      <c r="B20" s="70" t="s">
        <v>209</v>
      </c>
      <c r="C20" s="70" t="s">
        <v>210</v>
      </c>
      <c r="D20" s="68">
        <v>204</v>
      </c>
      <c r="E20" s="73" t="s">
        <v>211</v>
      </c>
      <c r="F20" s="10" t="s">
        <v>212</v>
      </c>
      <c r="G20" s="54">
        <f>I20</f>
        <v>12.29</v>
      </c>
      <c r="H20" s="55">
        <f t="shared" si="1"/>
        <v>0</v>
      </c>
      <c r="I20" s="46">
        <v>12.29</v>
      </c>
      <c r="J20" s="46"/>
    </row>
    <row r="21" spans="1:10" ht="24.95" customHeight="1" x14ac:dyDescent="0.25">
      <c r="A21" s="20">
        <v>14</v>
      </c>
      <c r="B21" s="70" t="s">
        <v>244</v>
      </c>
      <c r="C21" s="70" t="s">
        <v>245</v>
      </c>
      <c r="D21" s="68">
        <v>294</v>
      </c>
      <c r="E21" s="73" t="s">
        <v>246</v>
      </c>
      <c r="F21" s="12" t="s">
        <v>67</v>
      </c>
      <c r="G21" s="54">
        <v>12.4</v>
      </c>
      <c r="H21" s="55">
        <f t="shared" si="1"/>
        <v>0</v>
      </c>
      <c r="I21" s="46">
        <v>12.33</v>
      </c>
      <c r="J21" s="46"/>
    </row>
    <row r="22" spans="1:10" ht="24.95" customHeight="1" x14ac:dyDescent="0.25">
      <c r="A22" s="20">
        <v>15</v>
      </c>
      <c r="B22" s="70" t="s">
        <v>234</v>
      </c>
      <c r="C22" s="70" t="s">
        <v>235</v>
      </c>
      <c r="D22" s="68">
        <v>341</v>
      </c>
      <c r="E22" s="74">
        <v>160306</v>
      </c>
      <c r="F22" s="11" t="s">
        <v>39</v>
      </c>
      <c r="G22" s="54">
        <f>I22</f>
        <v>13.39</v>
      </c>
      <c r="H22" s="55">
        <f t="shared" si="1"/>
        <v>0</v>
      </c>
      <c r="I22" s="46">
        <v>13.39</v>
      </c>
      <c r="J22" s="46"/>
    </row>
    <row r="23" spans="1:10" ht="24.95" customHeight="1" x14ac:dyDescent="0.25">
      <c r="A23" s="20">
        <v>16</v>
      </c>
      <c r="B23" s="70" t="s">
        <v>209</v>
      </c>
      <c r="C23" s="70" t="s">
        <v>252</v>
      </c>
      <c r="D23" s="68">
        <v>68</v>
      </c>
      <c r="E23" s="74">
        <v>150405</v>
      </c>
      <c r="F23" s="10" t="s">
        <v>148</v>
      </c>
      <c r="G23" s="54">
        <f>I23</f>
        <v>14</v>
      </c>
      <c r="H23" s="55">
        <f t="shared" si="1"/>
        <v>0</v>
      </c>
      <c r="I23" s="46">
        <v>14</v>
      </c>
      <c r="J23" s="46"/>
    </row>
    <row r="24" spans="1:10" ht="24.95" customHeight="1" x14ac:dyDescent="0.25">
      <c r="A24" s="20">
        <v>17</v>
      </c>
      <c r="B24" s="70" t="s">
        <v>255</v>
      </c>
      <c r="C24" s="70" t="s">
        <v>256</v>
      </c>
      <c r="D24" s="68">
        <v>209</v>
      </c>
      <c r="E24" s="73" t="s">
        <v>257</v>
      </c>
      <c r="F24" s="10" t="s">
        <v>212</v>
      </c>
      <c r="G24" s="54">
        <v>14.1</v>
      </c>
      <c r="H24" s="55">
        <f t="shared" si="1"/>
        <v>0</v>
      </c>
      <c r="I24" s="46">
        <v>14.02</v>
      </c>
      <c r="J24" s="46"/>
    </row>
    <row r="25" spans="1:10" ht="24.95" customHeight="1" x14ac:dyDescent="0.25">
      <c r="A25" s="20">
        <v>18</v>
      </c>
      <c r="B25" s="70" t="s">
        <v>135</v>
      </c>
      <c r="C25" s="70" t="s">
        <v>136</v>
      </c>
      <c r="D25" s="68">
        <v>43</v>
      </c>
      <c r="E25" s="74">
        <v>210905</v>
      </c>
      <c r="F25" s="11" t="s">
        <v>137</v>
      </c>
      <c r="G25" s="54" t="str">
        <f>I25</f>
        <v>DNF</v>
      </c>
      <c r="H25" s="55">
        <f t="shared" si="1"/>
        <v>0</v>
      </c>
      <c r="I25" s="46" t="s">
        <v>872</v>
      </c>
      <c r="J25" s="46"/>
    </row>
    <row r="26" spans="1:10" ht="24.95" customHeight="1" x14ac:dyDescent="0.25">
      <c r="A26" s="50"/>
      <c r="B26" s="23"/>
      <c r="C26" s="23"/>
      <c r="D26" s="27"/>
      <c r="E26" s="29"/>
      <c r="F26" s="15"/>
      <c r="G26" s="24"/>
      <c r="H26" s="24"/>
    </row>
    <row r="27" spans="1:10" ht="24.75" customHeight="1" x14ac:dyDescent="0.25">
      <c r="A27" s="50"/>
      <c r="B27" s="23"/>
      <c r="C27" s="23"/>
      <c r="D27" s="27"/>
      <c r="E27" s="29"/>
      <c r="F27" s="15"/>
      <c r="G27" s="24"/>
      <c r="H27" s="24"/>
    </row>
    <row r="28" spans="1:10" ht="24.75" customHeight="1" x14ac:dyDescent="0.25">
      <c r="B28" s="30"/>
      <c r="C28" s="30"/>
      <c r="D28" s="21"/>
      <c r="E28" s="48"/>
      <c r="F28" s="32"/>
      <c r="G28" s="21"/>
      <c r="H28" s="21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</sheetPr>
  <dimension ref="A1:H79"/>
  <sheetViews>
    <sheetView workbookViewId="0">
      <selection activeCell="E13" sqref="E13"/>
    </sheetView>
  </sheetViews>
  <sheetFormatPr defaultRowHeight="24.75" customHeight="1" x14ac:dyDescent="0.25"/>
  <cols>
    <col min="1" max="1" width="5.85546875" style="49" customWidth="1"/>
    <col min="2" max="2" width="17.14062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2" style="6" customWidth="1"/>
    <col min="8" max="8" width="0" style="6" hidden="1" customWidth="1"/>
    <col min="9" max="251" width="9.140625" style="6"/>
    <col min="252" max="252" width="5.85546875" style="6" customWidth="1"/>
    <col min="253" max="253" width="16.28515625" style="6" customWidth="1"/>
    <col min="254" max="254" width="12.85546875" style="6" customWidth="1"/>
    <col min="255" max="255" width="5.7109375" style="6" customWidth="1"/>
    <col min="256" max="256" width="5.5703125" style="6" customWidth="1"/>
    <col min="257" max="257" width="15.5703125" style="6" customWidth="1"/>
    <col min="258" max="260" width="12.42578125" style="6" customWidth="1"/>
    <col min="261" max="507" width="9.140625" style="6"/>
    <col min="508" max="508" width="5.85546875" style="6" customWidth="1"/>
    <col min="509" max="509" width="16.28515625" style="6" customWidth="1"/>
    <col min="510" max="510" width="12.85546875" style="6" customWidth="1"/>
    <col min="511" max="511" width="5.7109375" style="6" customWidth="1"/>
    <col min="512" max="512" width="5.5703125" style="6" customWidth="1"/>
    <col min="513" max="513" width="15.5703125" style="6" customWidth="1"/>
    <col min="514" max="516" width="12.42578125" style="6" customWidth="1"/>
    <col min="517" max="763" width="9.140625" style="6"/>
    <col min="764" max="764" width="5.85546875" style="6" customWidth="1"/>
    <col min="765" max="765" width="16.28515625" style="6" customWidth="1"/>
    <col min="766" max="766" width="12.85546875" style="6" customWidth="1"/>
    <col min="767" max="767" width="5.7109375" style="6" customWidth="1"/>
    <col min="768" max="768" width="5.5703125" style="6" customWidth="1"/>
    <col min="769" max="769" width="15.5703125" style="6" customWidth="1"/>
    <col min="770" max="772" width="12.42578125" style="6" customWidth="1"/>
    <col min="773" max="1019" width="9.140625" style="6"/>
    <col min="1020" max="1020" width="5.85546875" style="6" customWidth="1"/>
    <col min="1021" max="1021" width="16.28515625" style="6" customWidth="1"/>
    <col min="1022" max="1022" width="12.85546875" style="6" customWidth="1"/>
    <col min="1023" max="1023" width="5.7109375" style="6" customWidth="1"/>
    <col min="1024" max="1024" width="5.5703125" style="6" customWidth="1"/>
    <col min="1025" max="1025" width="15.5703125" style="6" customWidth="1"/>
    <col min="1026" max="1028" width="12.42578125" style="6" customWidth="1"/>
    <col min="1029" max="1275" width="9.140625" style="6"/>
    <col min="1276" max="1276" width="5.85546875" style="6" customWidth="1"/>
    <col min="1277" max="1277" width="16.28515625" style="6" customWidth="1"/>
    <col min="1278" max="1278" width="12.85546875" style="6" customWidth="1"/>
    <col min="1279" max="1279" width="5.7109375" style="6" customWidth="1"/>
    <col min="1280" max="1280" width="5.5703125" style="6" customWidth="1"/>
    <col min="1281" max="1281" width="15.5703125" style="6" customWidth="1"/>
    <col min="1282" max="1284" width="12.42578125" style="6" customWidth="1"/>
    <col min="1285" max="1531" width="9.140625" style="6"/>
    <col min="1532" max="1532" width="5.85546875" style="6" customWidth="1"/>
    <col min="1533" max="1533" width="16.28515625" style="6" customWidth="1"/>
    <col min="1534" max="1534" width="12.85546875" style="6" customWidth="1"/>
    <col min="1535" max="1535" width="5.7109375" style="6" customWidth="1"/>
    <col min="1536" max="1536" width="5.5703125" style="6" customWidth="1"/>
    <col min="1537" max="1537" width="15.5703125" style="6" customWidth="1"/>
    <col min="1538" max="1540" width="12.42578125" style="6" customWidth="1"/>
    <col min="1541" max="1787" width="9.140625" style="6"/>
    <col min="1788" max="1788" width="5.85546875" style="6" customWidth="1"/>
    <col min="1789" max="1789" width="16.28515625" style="6" customWidth="1"/>
    <col min="1790" max="1790" width="12.85546875" style="6" customWidth="1"/>
    <col min="1791" max="1791" width="5.7109375" style="6" customWidth="1"/>
    <col min="1792" max="1792" width="5.5703125" style="6" customWidth="1"/>
    <col min="1793" max="1793" width="15.5703125" style="6" customWidth="1"/>
    <col min="1794" max="1796" width="12.42578125" style="6" customWidth="1"/>
    <col min="1797" max="2043" width="9.140625" style="6"/>
    <col min="2044" max="2044" width="5.85546875" style="6" customWidth="1"/>
    <col min="2045" max="2045" width="16.28515625" style="6" customWidth="1"/>
    <col min="2046" max="2046" width="12.85546875" style="6" customWidth="1"/>
    <col min="2047" max="2047" width="5.7109375" style="6" customWidth="1"/>
    <col min="2048" max="2048" width="5.5703125" style="6" customWidth="1"/>
    <col min="2049" max="2049" width="15.5703125" style="6" customWidth="1"/>
    <col min="2050" max="2052" width="12.42578125" style="6" customWidth="1"/>
    <col min="2053" max="2299" width="9.140625" style="6"/>
    <col min="2300" max="2300" width="5.85546875" style="6" customWidth="1"/>
    <col min="2301" max="2301" width="16.28515625" style="6" customWidth="1"/>
    <col min="2302" max="2302" width="12.85546875" style="6" customWidth="1"/>
    <col min="2303" max="2303" width="5.7109375" style="6" customWidth="1"/>
    <col min="2304" max="2304" width="5.5703125" style="6" customWidth="1"/>
    <col min="2305" max="2305" width="15.5703125" style="6" customWidth="1"/>
    <col min="2306" max="2308" width="12.42578125" style="6" customWidth="1"/>
    <col min="2309" max="2555" width="9.140625" style="6"/>
    <col min="2556" max="2556" width="5.85546875" style="6" customWidth="1"/>
    <col min="2557" max="2557" width="16.28515625" style="6" customWidth="1"/>
    <col min="2558" max="2558" width="12.85546875" style="6" customWidth="1"/>
    <col min="2559" max="2559" width="5.7109375" style="6" customWidth="1"/>
    <col min="2560" max="2560" width="5.5703125" style="6" customWidth="1"/>
    <col min="2561" max="2561" width="15.5703125" style="6" customWidth="1"/>
    <col min="2562" max="2564" width="12.42578125" style="6" customWidth="1"/>
    <col min="2565" max="2811" width="9.140625" style="6"/>
    <col min="2812" max="2812" width="5.85546875" style="6" customWidth="1"/>
    <col min="2813" max="2813" width="16.28515625" style="6" customWidth="1"/>
    <col min="2814" max="2814" width="12.85546875" style="6" customWidth="1"/>
    <col min="2815" max="2815" width="5.7109375" style="6" customWidth="1"/>
    <col min="2816" max="2816" width="5.5703125" style="6" customWidth="1"/>
    <col min="2817" max="2817" width="15.5703125" style="6" customWidth="1"/>
    <col min="2818" max="2820" width="12.42578125" style="6" customWidth="1"/>
    <col min="2821" max="3067" width="9.140625" style="6"/>
    <col min="3068" max="3068" width="5.85546875" style="6" customWidth="1"/>
    <col min="3069" max="3069" width="16.28515625" style="6" customWidth="1"/>
    <col min="3070" max="3070" width="12.85546875" style="6" customWidth="1"/>
    <col min="3071" max="3071" width="5.7109375" style="6" customWidth="1"/>
    <col min="3072" max="3072" width="5.5703125" style="6" customWidth="1"/>
    <col min="3073" max="3073" width="15.5703125" style="6" customWidth="1"/>
    <col min="3074" max="3076" width="12.42578125" style="6" customWidth="1"/>
    <col min="3077" max="3323" width="9.140625" style="6"/>
    <col min="3324" max="3324" width="5.85546875" style="6" customWidth="1"/>
    <col min="3325" max="3325" width="16.28515625" style="6" customWidth="1"/>
    <col min="3326" max="3326" width="12.85546875" style="6" customWidth="1"/>
    <col min="3327" max="3327" width="5.7109375" style="6" customWidth="1"/>
    <col min="3328" max="3328" width="5.5703125" style="6" customWidth="1"/>
    <col min="3329" max="3329" width="15.5703125" style="6" customWidth="1"/>
    <col min="3330" max="3332" width="12.42578125" style="6" customWidth="1"/>
    <col min="3333" max="3579" width="9.140625" style="6"/>
    <col min="3580" max="3580" width="5.85546875" style="6" customWidth="1"/>
    <col min="3581" max="3581" width="16.28515625" style="6" customWidth="1"/>
    <col min="3582" max="3582" width="12.85546875" style="6" customWidth="1"/>
    <col min="3583" max="3583" width="5.7109375" style="6" customWidth="1"/>
    <col min="3584" max="3584" width="5.5703125" style="6" customWidth="1"/>
    <col min="3585" max="3585" width="15.5703125" style="6" customWidth="1"/>
    <col min="3586" max="3588" width="12.42578125" style="6" customWidth="1"/>
    <col min="3589" max="3835" width="9.140625" style="6"/>
    <col min="3836" max="3836" width="5.85546875" style="6" customWidth="1"/>
    <col min="3837" max="3837" width="16.28515625" style="6" customWidth="1"/>
    <col min="3838" max="3838" width="12.85546875" style="6" customWidth="1"/>
    <col min="3839" max="3839" width="5.7109375" style="6" customWidth="1"/>
    <col min="3840" max="3840" width="5.5703125" style="6" customWidth="1"/>
    <col min="3841" max="3841" width="15.5703125" style="6" customWidth="1"/>
    <col min="3842" max="3844" width="12.42578125" style="6" customWidth="1"/>
    <col min="3845" max="4091" width="9.140625" style="6"/>
    <col min="4092" max="4092" width="5.85546875" style="6" customWidth="1"/>
    <col min="4093" max="4093" width="16.28515625" style="6" customWidth="1"/>
    <col min="4094" max="4094" width="12.85546875" style="6" customWidth="1"/>
    <col min="4095" max="4095" width="5.7109375" style="6" customWidth="1"/>
    <col min="4096" max="4096" width="5.5703125" style="6" customWidth="1"/>
    <col min="4097" max="4097" width="15.5703125" style="6" customWidth="1"/>
    <col min="4098" max="4100" width="12.42578125" style="6" customWidth="1"/>
    <col min="4101" max="4347" width="9.140625" style="6"/>
    <col min="4348" max="4348" width="5.85546875" style="6" customWidth="1"/>
    <col min="4349" max="4349" width="16.28515625" style="6" customWidth="1"/>
    <col min="4350" max="4350" width="12.85546875" style="6" customWidth="1"/>
    <col min="4351" max="4351" width="5.7109375" style="6" customWidth="1"/>
    <col min="4352" max="4352" width="5.5703125" style="6" customWidth="1"/>
    <col min="4353" max="4353" width="15.5703125" style="6" customWidth="1"/>
    <col min="4354" max="4356" width="12.42578125" style="6" customWidth="1"/>
    <col min="4357" max="4603" width="9.140625" style="6"/>
    <col min="4604" max="4604" width="5.85546875" style="6" customWidth="1"/>
    <col min="4605" max="4605" width="16.28515625" style="6" customWidth="1"/>
    <col min="4606" max="4606" width="12.85546875" style="6" customWidth="1"/>
    <col min="4607" max="4607" width="5.7109375" style="6" customWidth="1"/>
    <col min="4608" max="4608" width="5.5703125" style="6" customWidth="1"/>
    <col min="4609" max="4609" width="15.5703125" style="6" customWidth="1"/>
    <col min="4610" max="4612" width="12.42578125" style="6" customWidth="1"/>
    <col min="4613" max="4859" width="9.140625" style="6"/>
    <col min="4860" max="4860" width="5.85546875" style="6" customWidth="1"/>
    <col min="4861" max="4861" width="16.28515625" style="6" customWidth="1"/>
    <col min="4862" max="4862" width="12.85546875" style="6" customWidth="1"/>
    <col min="4863" max="4863" width="5.7109375" style="6" customWidth="1"/>
    <col min="4864" max="4864" width="5.5703125" style="6" customWidth="1"/>
    <col min="4865" max="4865" width="15.5703125" style="6" customWidth="1"/>
    <col min="4866" max="4868" width="12.42578125" style="6" customWidth="1"/>
    <col min="4869" max="5115" width="9.140625" style="6"/>
    <col min="5116" max="5116" width="5.85546875" style="6" customWidth="1"/>
    <col min="5117" max="5117" width="16.28515625" style="6" customWidth="1"/>
    <col min="5118" max="5118" width="12.85546875" style="6" customWidth="1"/>
    <col min="5119" max="5119" width="5.7109375" style="6" customWidth="1"/>
    <col min="5120" max="5120" width="5.5703125" style="6" customWidth="1"/>
    <col min="5121" max="5121" width="15.5703125" style="6" customWidth="1"/>
    <col min="5122" max="5124" width="12.42578125" style="6" customWidth="1"/>
    <col min="5125" max="5371" width="9.140625" style="6"/>
    <col min="5372" max="5372" width="5.85546875" style="6" customWidth="1"/>
    <col min="5373" max="5373" width="16.28515625" style="6" customWidth="1"/>
    <col min="5374" max="5374" width="12.85546875" style="6" customWidth="1"/>
    <col min="5375" max="5375" width="5.7109375" style="6" customWidth="1"/>
    <col min="5376" max="5376" width="5.5703125" style="6" customWidth="1"/>
    <col min="5377" max="5377" width="15.5703125" style="6" customWidth="1"/>
    <col min="5378" max="5380" width="12.42578125" style="6" customWidth="1"/>
    <col min="5381" max="5627" width="9.140625" style="6"/>
    <col min="5628" max="5628" width="5.85546875" style="6" customWidth="1"/>
    <col min="5629" max="5629" width="16.28515625" style="6" customWidth="1"/>
    <col min="5630" max="5630" width="12.85546875" style="6" customWidth="1"/>
    <col min="5631" max="5631" width="5.7109375" style="6" customWidth="1"/>
    <col min="5632" max="5632" width="5.5703125" style="6" customWidth="1"/>
    <col min="5633" max="5633" width="15.5703125" style="6" customWidth="1"/>
    <col min="5634" max="5636" width="12.42578125" style="6" customWidth="1"/>
    <col min="5637" max="5883" width="9.140625" style="6"/>
    <col min="5884" max="5884" width="5.85546875" style="6" customWidth="1"/>
    <col min="5885" max="5885" width="16.28515625" style="6" customWidth="1"/>
    <col min="5886" max="5886" width="12.85546875" style="6" customWidth="1"/>
    <col min="5887" max="5887" width="5.7109375" style="6" customWidth="1"/>
    <col min="5888" max="5888" width="5.5703125" style="6" customWidth="1"/>
    <col min="5889" max="5889" width="15.5703125" style="6" customWidth="1"/>
    <col min="5890" max="5892" width="12.42578125" style="6" customWidth="1"/>
    <col min="5893" max="6139" width="9.140625" style="6"/>
    <col min="6140" max="6140" width="5.85546875" style="6" customWidth="1"/>
    <col min="6141" max="6141" width="16.28515625" style="6" customWidth="1"/>
    <col min="6142" max="6142" width="12.85546875" style="6" customWidth="1"/>
    <col min="6143" max="6143" width="5.7109375" style="6" customWidth="1"/>
    <col min="6144" max="6144" width="5.5703125" style="6" customWidth="1"/>
    <col min="6145" max="6145" width="15.5703125" style="6" customWidth="1"/>
    <col min="6146" max="6148" width="12.42578125" style="6" customWidth="1"/>
    <col min="6149" max="6395" width="9.140625" style="6"/>
    <col min="6396" max="6396" width="5.85546875" style="6" customWidth="1"/>
    <col min="6397" max="6397" width="16.28515625" style="6" customWidth="1"/>
    <col min="6398" max="6398" width="12.85546875" style="6" customWidth="1"/>
    <col min="6399" max="6399" width="5.7109375" style="6" customWidth="1"/>
    <col min="6400" max="6400" width="5.5703125" style="6" customWidth="1"/>
    <col min="6401" max="6401" width="15.5703125" style="6" customWidth="1"/>
    <col min="6402" max="6404" width="12.42578125" style="6" customWidth="1"/>
    <col min="6405" max="6651" width="9.140625" style="6"/>
    <col min="6652" max="6652" width="5.85546875" style="6" customWidth="1"/>
    <col min="6653" max="6653" width="16.28515625" style="6" customWidth="1"/>
    <col min="6654" max="6654" width="12.85546875" style="6" customWidth="1"/>
    <col min="6655" max="6655" width="5.7109375" style="6" customWidth="1"/>
    <col min="6656" max="6656" width="5.5703125" style="6" customWidth="1"/>
    <col min="6657" max="6657" width="15.5703125" style="6" customWidth="1"/>
    <col min="6658" max="6660" width="12.42578125" style="6" customWidth="1"/>
    <col min="6661" max="6907" width="9.140625" style="6"/>
    <col min="6908" max="6908" width="5.85546875" style="6" customWidth="1"/>
    <col min="6909" max="6909" width="16.28515625" style="6" customWidth="1"/>
    <col min="6910" max="6910" width="12.85546875" style="6" customWidth="1"/>
    <col min="6911" max="6911" width="5.7109375" style="6" customWidth="1"/>
    <col min="6912" max="6912" width="5.5703125" style="6" customWidth="1"/>
    <col min="6913" max="6913" width="15.5703125" style="6" customWidth="1"/>
    <col min="6914" max="6916" width="12.42578125" style="6" customWidth="1"/>
    <col min="6917" max="7163" width="9.140625" style="6"/>
    <col min="7164" max="7164" width="5.85546875" style="6" customWidth="1"/>
    <col min="7165" max="7165" width="16.28515625" style="6" customWidth="1"/>
    <col min="7166" max="7166" width="12.85546875" style="6" customWidth="1"/>
    <col min="7167" max="7167" width="5.7109375" style="6" customWidth="1"/>
    <col min="7168" max="7168" width="5.5703125" style="6" customWidth="1"/>
    <col min="7169" max="7169" width="15.5703125" style="6" customWidth="1"/>
    <col min="7170" max="7172" width="12.42578125" style="6" customWidth="1"/>
    <col min="7173" max="7419" width="9.140625" style="6"/>
    <col min="7420" max="7420" width="5.85546875" style="6" customWidth="1"/>
    <col min="7421" max="7421" width="16.28515625" style="6" customWidth="1"/>
    <col min="7422" max="7422" width="12.85546875" style="6" customWidth="1"/>
    <col min="7423" max="7423" width="5.7109375" style="6" customWidth="1"/>
    <col min="7424" max="7424" width="5.5703125" style="6" customWidth="1"/>
    <col min="7425" max="7425" width="15.5703125" style="6" customWidth="1"/>
    <col min="7426" max="7428" width="12.42578125" style="6" customWidth="1"/>
    <col min="7429" max="7675" width="9.140625" style="6"/>
    <col min="7676" max="7676" width="5.85546875" style="6" customWidth="1"/>
    <col min="7677" max="7677" width="16.28515625" style="6" customWidth="1"/>
    <col min="7678" max="7678" width="12.85546875" style="6" customWidth="1"/>
    <col min="7679" max="7679" width="5.7109375" style="6" customWidth="1"/>
    <col min="7680" max="7680" width="5.5703125" style="6" customWidth="1"/>
    <col min="7681" max="7681" width="15.5703125" style="6" customWidth="1"/>
    <col min="7682" max="7684" width="12.42578125" style="6" customWidth="1"/>
    <col min="7685" max="7931" width="9.140625" style="6"/>
    <col min="7932" max="7932" width="5.85546875" style="6" customWidth="1"/>
    <col min="7933" max="7933" width="16.28515625" style="6" customWidth="1"/>
    <col min="7934" max="7934" width="12.85546875" style="6" customWidth="1"/>
    <col min="7935" max="7935" width="5.7109375" style="6" customWidth="1"/>
    <col min="7936" max="7936" width="5.5703125" style="6" customWidth="1"/>
    <col min="7937" max="7937" width="15.5703125" style="6" customWidth="1"/>
    <col min="7938" max="7940" width="12.42578125" style="6" customWidth="1"/>
    <col min="7941" max="8187" width="9.140625" style="6"/>
    <col min="8188" max="8188" width="5.85546875" style="6" customWidth="1"/>
    <col min="8189" max="8189" width="16.28515625" style="6" customWidth="1"/>
    <col min="8190" max="8190" width="12.85546875" style="6" customWidth="1"/>
    <col min="8191" max="8191" width="5.7109375" style="6" customWidth="1"/>
    <col min="8192" max="8192" width="5.5703125" style="6" customWidth="1"/>
    <col min="8193" max="8193" width="15.5703125" style="6" customWidth="1"/>
    <col min="8194" max="8196" width="12.42578125" style="6" customWidth="1"/>
    <col min="8197" max="8443" width="9.140625" style="6"/>
    <col min="8444" max="8444" width="5.85546875" style="6" customWidth="1"/>
    <col min="8445" max="8445" width="16.28515625" style="6" customWidth="1"/>
    <col min="8446" max="8446" width="12.85546875" style="6" customWidth="1"/>
    <col min="8447" max="8447" width="5.7109375" style="6" customWidth="1"/>
    <col min="8448" max="8448" width="5.5703125" style="6" customWidth="1"/>
    <col min="8449" max="8449" width="15.5703125" style="6" customWidth="1"/>
    <col min="8450" max="8452" width="12.42578125" style="6" customWidth="1"/>
    <col min="8453" max="8699" width="9.140625" style="6"/>
    <col min="8700" max="8700" width="5.85546875" style="6" customWidth="1"/>
    <col min="8701" max="8701" width="16.28515625" style="6" customWidth="1"/>
    <col min="8702" max="8702" width="12.85546875" style="6" customWidth="1"/>
    <col min="8703" max="8703" width="5.7109375" style="6" customWidth="1"/>
    <col min="8704" max="8704" width="5.5703125" style="6" customWidth="1"/>
    <col min="8705" max="8705" width="15.5703125" style="6" customWidth="1"/>
    <col min="8706" max="8708" width="12.42578125" style="6" customWidth="1"/>
    <col min="8709" max="8955" width="9.140625" style="6"/>
    <col min="8956" max="8956" width="5.85546875" style="6" customWidth="1"/>
    <col min="8957" max="8957" width="16.28515625" style="6" customWidth="1"/>
    <col min="8958" max="8958" width="12.85546875" style="6" customWidth="1"/>
    <col min="8959" max="8959" width="5.7109375" style="6" customWidth="1"/>
    <col min="8960" max="8960" width="5.5703125" style="6" customWidth="1"/>
    <col min="8961" max="8961" width="15.5703125" style="6" customWidth="1"/>
    <col min="8962" max="8964" width="12.42578125" style="6" customWidth="1"/>
    <col min="8965" max="9211" width="9.140625" style="6"/>
    <col min="9212" max="9212" width="5.85546875" style="6" customWidth="1"/>
    <col min="9213" max="9213" width="16.28515625" style="6" customWidth="1"/>
    <col min="9214" max="9214" width="12.85546875" style="6" customWidth="1"/>
    <col min="9215" max="9215" width="5.7109375" style="6" customWidth="1"/>
    <col min="9216" max="9216" width="5.5703125" style="6" customWidth="1"/>
    <col min="9217" max="9217" width="15.5703125" style="6" customWidth="1"/>
    <col min="9218" max="9220" width="12.42578125" style="6" customWidth="1"/>
    <col min="9221" max="9467" width="9.140625" style="6"/>
    <col min="9468" max="9468" width="5.85546875" style="6" customWidth="1"/>
    <col min="9469" max="9469" width="16.28515625" style="6" customWidth="1"/>
    <col min="9470" max="9470" width="12.85546875" style="6" customWidth="1"/>
    <col min="9471" max="9471" width="5.7109375" style="6" customWidth="1"/>
    <col min="9472" max="9472" width="5.5703125" style="6" customWidth="1"/>
    <col min="9473" max="9473" width="15.5703125" style="6" customWidth="1"/>
    <col min="9474" max="9476" width="12.42578125" style="6" customWidth="1"/>
    <col min="9477" max="9723" width="9.140625" style="6"/>
    <col min="9724" max="9724" width="5.85546875" style="6" customWidth="1"/>
    <col min="9725" max="9725" width="16.28515625" style="6" customWidth="1"/>
    <col min="9726" max="9726" width="12.85546875" style="6" customWidth="1"/>
    <col min="9727" max="9727" width="5.7109375" style="6" customWidth="1"/>
    <col min="9728" max="9728" width="5.5703125" style="6" customWidth="1"/>
    <col min="9729" max="9729" width="15.5703125" style="6" customWidth="1"/>
    <col min="9730" max="9732" width="12.42578125" style="6" customWidth="1"/>
    <col min="9733" max="9979" width="9.140625" style="6"/>
    <col min="9980" max="9980" width="5.85546875" style="6" customWidth="1"/>
    <col min="9981" max="9981" width="16.28515625" style="6" customWidth="1"/>
    <col min="9982" max="9982" width="12.85546875" style="6" customWidth="1"/>
    <col min="9983" max="9983" width="5.7109375" style="6" customWidth="1"/>
    <col min="9984" max="9984" width="5.5703125" style="6" customWidth="1"/>
    <col min="9985" max="9985" width="15.5703125" style="6" customWidth="1"/>
    <col min="9986" max="9988" width="12.42578125" style="6" customWidth="1"/>
    <col min="9989" max="10235" width="9.140625" style="6"/>
    <col min="10236" max="10236" width="5.85546875" style="6" customWidth="1"/>
    <col min="10237" max="10237" width="16.28515625" style="6" customWidth="1"/>
    <col min="10238" max="10238" width="12.85546875" style="6" customWidth="1"/>
    <col min="10239" max="10239" width="5.7109375" style="6" customWidth="1"/>
    <col min="10240" max="10240" width="5.5703125" style="6" customWidth="1"/>
    <col min="10241" max="10241" width="15.5703125" style="6" customWidth="1"/>
    <col min="10242" max="10244" width="12.42578125" style="6" customWidth="1"/>
    <col min="10245" max="10491" width="9.140625" style="6"/>
    <col min="10492" max="10492" width="5.85546875" style="6" customWidth="1"/>
    <col min="10493" max="10493" width="16.28515625" style="6" customWidth="1"/>
    <col min="10494" max="10494" width="12.85546875" style="6" customWidth="1"/>
    <col min="10495" max="10495" width="5.7109375" style="6" customWidth="1"/>
    <col min="10496" max="10496" width="5.5703125" style="6" customWidth="1"/>
    <col min="10497" max="10497" width="15.5703125" style="6" customWidth="1"/>
    <col min="10498" max="10500" width="12.42578125" style="6" customWidth="1"/>
    <col min="10501" max="10747" width="9.140625" style="6"/>
    <col min="10748" max="10748" width="5.85546875" style="6" customWidth="1"/>
    <col min="10749" max="10749" width="16.28515625" style="6" customWidth="1"/>
    <col min="10750" max="10750" width="12.85546875" style="6" customWidth="1"/>
    <col min="10751" max="10751" width="5.7109375" style="6" customWidth="1"/>
    <col min="10752" max="10752" width="5.5703125" style="6" customWidth="1"/>
    <col min="10753" max="10753" width="15.5703125" style="6" customWidth="1"/>
    <col min="10754" max="10756" width="12.42578125" style="6" customWidth="1"/>
    <col min="10757" max="11003" width="9.140625" style="6"/>
    <col min="11004" max="11004" width="5.85546875" style="6" customWidth="1"/>
    <col min="11005" max="11005" width="16.28515625" style="6" customWidth="1"/>
    <col min="11006" max="11006" width="12.85546875" style="6" customWidth="1"/>
    <col min="11007" max="11007" width="5.7109375" style="6" customWidth="1"/>
    <col min="11008" max="11008" width="5.5703125" style="6" customWidth="1"/>
    <col min="11009" max="11009" width="15.5703125" style="6" customWidth="1"/>
    <col min="11010" max="11012" width="12.42578125" style="6" customWidth="1"/>
    <col min="11013" max="11259" width="9.140625" style="6"/>
    <col min="11260" max="11260" width="5.85546875" style="6" customWidth="1"/>
    <col min="11261" max="11261" width="16.28515625" style="6" customWidth="1"/>
    <col min="11262" max="11262" width="12.85546875" style="6" customWidth="1"/>
    <col min="11263" max="11263" width="5.7109375" style="6" customWidth="1"/>
    <col min="11264" max="11264" width="5.5703125" style="6" customWidth="1"/>
    <col min="11265" max="11265" width="15.5703125" style="6" customWidth="1"/>
    <col min="11266" max="11268" width="12.42578125" style="6" customWidth="1"/>
    <col min="11269" max="11515" width="9.140625" style="6"/>
    <col min="11516" max="11516" width="5.85546875" style="6" customWidth="1"/>
    <col min="11517" max="11517" width="16.28515625" style="6" customWidth="1"/>
    <col min="11518" max="11518" width="12.85546875" style="6" customWidth="1"/>
    <col min="11519" max="11519" width="5.7109375" style="6" customWidth="1"/>
    <col min="11520" max="11520" width="5.5703125" style="6" customWidth="1"/>
    <col min="11521" max="11521" width="15.5703125" style="6" customWidth="1"/>
    <col min="11522" max="11524" width="12.42578125" style="6" customWidth="1"/>
    <col min="11525" max="11771" width="9.140625" style="6"/>
    <col min="11772" max="11772" width="5.85546875" style="6" customWidth="1"/>
    <col min="11773" max="11773" width="16.28515625" style="6" customWidth="1"/>
    <col min="11774" max="11774" width="12.85546875" style="6" customWidth="1"/>
    <col min="11775" max="11775" width="5.7109375" style="6" customWidth="1"/>
    <col min="11776" max="11776" width="5.5703125" style="6" customWidth="1"/>
    <col min="11777" max="11777" width="15.5703125" style="6" customWidth="1"/>
    <col min="11778" max="11780" width="12.42578125" style="6" customWidth="1"/>
    <col min="11781" max="12027" width="9.140625" style="6"/>
    <col min="12028" max="12028" width="5.85546875" style="6" customWidth="1"/>
    <col min="12029" max="12029" width="16.28515625" style="6" customWidth="1"/>
    <col min="12030" max="12030" width="12.85546875" style="6" customWidth="1"/>
    <col min="12031" max="12031" width="5.7109375" style="6" customWidth="1"/>
    <col min="12032" max="12032" width="5.5703125" style="6" customWidth="1"/>
    <col min="12033" max="12033" width="15.5703125" style="6" customWidth="1"/>
    <col min="12034" max="12036" width="12.42578125" style="6" customWidth="1"/>
    <col min="12037" max="12283" width="9.140625" style="6"/>
    <col min="12284" max="12284" width="5.85546875" style="6" customWidth="1"/>
    <col min="12285" max="12285" width="16.28515625" style="6" customWidth="1"/>
    <col min="12286" max="12286" width="12.85546875" style="6" customWidth="1"/>
    <col min="12287" max="12287" width="5.7109375" style="6" customWidth="1"/>
    <col min="12288" max="12288" width="5.5703125" style="6" customWidth="1"/>
    <col min="12289" max="12289" width="15.5703125" style="6" customWidth="1"/>
    <col min="12290" max="12292" width="12.42578125" style="6" customWidth="1"/>
    <col min="12293" max="12539" width="9.140625" style="6"/>
    <col min="12540" max="12540" width="5.85546875" style="6" customWidth="1"/>
    <col min="12541" max="12541" width="16.28515625" style="6" customWidth="1"/>
    <col min="12542" max="12542" width="12.85546875" style="6" customWidth="1"/>
    <col min="12543" max="12543" width="5.7109375" style="6" customWidth="1"/>
    <col min="12544" max="12544" width="5.5703125" style="6" customWidth="1"/>
    <col min="12545" max="12545" width="15.5703125" style="6" customWidth="1"/>
    <col min="12546" max="12548" width="12.42578125" style="6" customWidth="1"/>
    <col min="12549" max="12795" width="9.140625" style="6"/>
    <col min="12796" max="12796" width="5.85546875" style="6" customWidth="1"/>
    <col min="12797" max="12797" width="16.28515625" style="6" customWidth="1"/>
    <col min="12798" max="12798" width="12.85546875" style="6" customWidth="1"/>
    <col min="12799" max="12799" width="5.7109375" style="6" customWidth="1"/>
    <col min="12800" max="12800" width="5.5703125" style="6" customWidth="1"/>
    <col min="12801" max="12801" width="15.5703125" style="6" customWidth="1"/>
    <col min="12802" max="12804" width="12.42578125" style="6" customWidth="1"/>
    <col min="12805" max="13051" width="9.140625" style="6"/>
    <col min="13052" max="13052" width="5.85546875" style="6" customWidth="1"/>
    <col min="13053" max="13053" width="16.28515625" style="6" customWidth="1"/>
    <col min="13054" max="13054" width="12.85546875" style="6" customWidth="1"/>
    <col min="13055" max="13055" width="5.7109375" style="6" customWidth="1"/>
    <col min="13056" max="13056" width="5.5703125" style="6" customWidth="1"/>
    <col min="13057" max="13057" width="15.5703125" style="6" customWidth="1"/>
    <col min="13058" max="13060" width="12.42578125" style="6" customWidth="1"/>
    <col min="13061" max="13307" width="9.140625" style="6"/>
    <col min="13308" max="13308" width="5.85546875" style="6" customWidth="1"/>
    <col min="13309" max="13309" width="16.28515625" style="6" customWidth="1"/>
    <col min="13310" max="13310" width="12.85546875" style="6" customWidth="1"/>
    <col min="13311" max="13311" width="5.7109375" style="6" customWidth="1"/>
    <col min="13312" max="13312" width="5.5703125" style="6" customWidth="1"/>
    <col min="13313" max="13313" width="15.5703125" style="6" customWidth="1"/>
    <col min="13314" max="13316" width="12.42578125" style="6" customWidth="1"/>
    <col min="13317" max="13563" width="9.140625" style="6"/>
    <col min="13564" max="13564" width="5.85546875" style="6" customWidth="1"/>
    <col min="13565" max="13565" width="16.28515625" style="6" customWidth="1"/>
    <col min="13566" max="13566" width="12.85546875" style="6" customWidth="1"/>
    <col min="13567" max="13567" width="5.7109375" style="6" customWidth="1"/>
    <col min="13568" max="13568" width="5.5703125" style="6" customWidth="1"/>
    <col min="13569" max="13569" width="15.5703125" style="6" customWidth="1"/>
    <col min="13570" max="13572" width="12.42578125" style="6" customWidth="1"/>
    <col min="13573" max="13819" width="9.140625" style="6"/>
    <col min="13820" max="13820" width="5.85546875" style="6" customWidth="1"/>
    <col min="13821" max="13821" width="16.28515625" style="6" customWidth="1"/>
    <col min="13822" max="13822" width="12.85546875" style="6" customWidth="1"/>
    <col min="13823" max="13823" width="5.7109375" style="6" customWidth="1"/>
    <col min="13824" max="13824" width="5.5703125" style="6" customWidth="1"/>
    <col min="13825" max="13825" width="15.5703125" style="6" customWidth="1"/>
    <col min="13826" max="13828" width="12.42578125" style="6" customWidth="1"/>
    <col min="13829" max="14075" width="9.140625" style="6"/>
    <col min="14076" max="14076" width="5.85546875" style="6" customWidth="1"/>
    <col min="14077" max="14077" width="16.28515625" style="6" customWidth="1"/>
    <col min="14078" max="14078" width="12.85546875" style="6" customWidth="1"/>
    <col min="14079" max="14079" width="5.7109375" style="6" customWidth="1"/>
    <col min="14080" max="14080" width="5.5703125" style="6" customWidth="1"/>
    <col min="14081" max="14081" width="15.5703125" style="6" customWidth="1"/>
    <col min="14082" max="14084" width="12.42578125" style="6" customWidth="1"/>
    <col min="14085" max="14331" width="9.140625" style="6"/>
    <col min="14332" max="14332" width="5.85546875" style="6" customWidth="1"/>
    <col min="14333" max="14333" width="16.28515625" style="6" customWidth="1"/>
    <col min="14334" max="14334" width="12.85546875" style="6" customWidth="1"/>
    <col min="14335" max="14335" width="5.7109375" style="6" customWidth="1"/>
    <col min="14336" max="14336" width="5.5703125" style="6" customWidth="1"/>
    <col min="14337" max="14337" width="15.5703125" style="6" customWidth="1"/>
    <col min="14338" max="14340" width="12.42578125" style="6" customWidth="1"/>
    <col min="14341" max="14587" width="9.140625" style="6"/>
    <col min="14588" max="14588" width="5.85546875" style="6" customWidth="1"/>
    <col min="14589" max="14589" width="16.28515625" style="6" customWidth="1"/>
    <col min="14590" max="14590" width="12.85546875" style="6" customWidth="1"/>
    <col min="14591" max="14591" width="5.7109375" style="6" customWidth="1"/>
    <col min="14592" max="14592" width="5.5703125" style="6" customWidth="1"/>
    <col min="14593" max="14593" width="15.5703125" style="6" customWidth="1"/>
    <col min="14594" max="14596" width="12.42578125" style="6" customWidth="1"/>
    <col min="14597" max="14843" width="9.140625" style="6"/>
    <col min="14844" max="14844" width="5.85546875" style="6" customWidth="1"/>
    <col min="14845" max="14845" width="16.28515625" style="6" customWidth="1"/>
    <col min="14846" max="14846" width="12.85546875" style="6" customWidth="1"/>
    <col min="14847" max="14847" width="5.7109375" style="6" customWidth="1"/>
    <col min="14848" max="14848" width="5.5703125" style="6" customWidth="1"/>
    <col min="14849" max="14849" width="15.5703125" style="6" customWidth="1"/>
    <col min="14850" max="14852" width="12.42578125" style="6" customWidth="1"/>
    <col min="14853" max="15099" width="9.140625" style="6"/>
    <col min="15100" max="15100" width="5.85546875" style="6" customWidth="1"/>
    <col min="15101" max="15101" width="16.28515625" style="6" customWidth="1"/>
    <col min="15102" max="15102" width="12.85546875" style="6" customWidth="1"/>
    <col min="15103" max="15103" width="5.7109375" style="6" customWidth="1"/>
    <col min="15104" max="15104" width="5.5703125" style="6" customWidth="1"/>
    <col min="15105" max="15105" width="15.5703125" style="6" customWidth="1"/>
    <col min="15106" max="15108" width="12.42578125" style="6" customWidth="1"/>
    <col min="15109" max="15355" width="9.140625" style="6"/>
    <col min="15356" max="15356" width="5.85546875" style="6" customWidth="1"/>
    <col min="15357" max="15357" width="16.28515625" style="6" customWidth="1"/>
    <col min="15358" max="15358" width="12.85546875" style="6" customWidth="1"/>
    <col min="15359" max="15359" width="5.7109375" style="6" customWidth="1"/>
    <col min="15360" max="15360" width="5.5703125" style="6" customWidth="1"/>
    <col min="15361" max="15361" width="15.5703125" style="6" customWidth="1"/>
    <col min="15362" max="15364" width="12.42578125" style="6" customWidth="1"/>
    <col min="15365" max="15611" width="9.140625" style="6"/>
    <col min="15612" max="15612" width="5.85546875" style="6" customWidth="1"/>
    <col min="15613" max="15613" width="16.28515625" style="6" customWidth="1"/>
    <col min="15614" max="15614" width="12.85546875" style="6" customWidth="1"/>
    <col min="15615" max="15615" width="5.7109375" style="6" customWidth="1"/>
    <col min="15616" max="15616" width="5.5703125" style="6" customWidth="1"/>
    <col min="15617" max="15617" width="15.5703125" style="6" customWidth="1"/>
    <col min="15618" max="15620" width="12.42578125" style="6" customWidth="1"/>
    <col min="15621" max="15867" width="9.140625" style="6"/>
    <col min="15868" max="15868" width="5.85546875" style="6" customWidth="1"/>
    <col min="15869" max="15869" width="16.28515625" style="6" customWidth="1"/>
    <col min="15870" max="15870" width="12.85546875" style="6" customWidth="1"/>
    <col min="15871" max="15871" width="5.7109375" style="6" customWidth="1"/>
    <col min="15872" max="15872" width="5.5703125" style="6" customWidth="1"/>
    <col min="15873" max="15873" width="15.5703125" style="6" customWidth="1"/>
    <col min="15874" max="15876" width="12.42578125" style="6" customWidth="1"/>
    <col min="15877" max="16123" width="9.140625" style="6"/>
    <col min="16124" max="16124" width="5.85546875" style="6" customWidth="1"/>
    <col min="16125" max="16125" width="16.28515625" style="6" customWidth="1"/>
    <col min="16126" max="16126" width="12.85546875" style="6" customWidth="1"/>
    <col min="16127" max="16127" width="5.7109375" style="6" customWidth="1"/>
    <col min="16128" max="16128" width="5.5703125" style="6" customWidth="1"/>
    <col min="16129" max="16129" width="15.5703125" style="6" customWidth="1"/>
    <col min="16130" max="16132" width="12.42578125" style="6" customWidth="1"/>
    <col min="16133" max="16384" width="9.140625" style="6"/>
  </cols>
  <sheetData>
    <row r="1" spans="1:8" ht="18.75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'60Mm'!A4:H4</f>
        <v>2005.-2006.g.dz. meitenes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5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11</v>
      </c>
      <c r="G7" s="9" t="s">
        <v>6</v>
      </c>
      <c r="H7" s="45" t="s">
        <v>19</v>
      </c>
    </row>
    <row r="8" spans="1:8" ht="24.75" customHeight="1" x14ac:dyDescent="0.25">
      <c r="A8" s="20">
        <v>1</v>
      </c>
      <c r="B8" s="70" t="s">
        <v>92</v>
      </c>
      <c r="C8" s="70" t="s">
        <v>186</v>
      </c>
      <c r="D8" s="68">
        <v>127</v>
      </c>
      <c r="E8" s="74">
        <v>300305</v>
      </c>
      <c r="F8" s="71" t="s">
        <v>185</v>
      </c>
      <c r="G8" s="55">
        <f>H8</f>
        <v>30.16</v>
      </c>
      <c r="H8" s="46">
        <v>30.16</v>
      </c>
    </row>
    <row r="9" spans="1:8" ht="24.75" customHeight="1" x14ac:dyDescent="0.25">
      <c r="A9" s="20">
        <v>2</v>
      </c>
      <c r="B9" s="70" t="s">
        <v>266</v>
      </c>
      <c r="C9" s="70" t="s">
        <v>267</v>
      </c>
      <c r="D9" s="68">
        <v>384</v>
      </c>
      <c r="E9" s="74">
        <v>2005</v>
      </c>
      <c r="F9" s="72" t="s">
        <v>48</v>
      </c>
      <c r="G9" s="55">
        <f>H9</f>
        <v>30.17</v>
      </c>
      <c r="H9" s="46">
        <v>30.17</v>
      </c>
    </row>
    <row r="10" spans="1:8" ht="24.75" customHeight="1" x14ac:dyDescent="0.25">
      <c r="A10" s="20">
        <v>3</v>
      </c>
      <c r="B10" s="70" t="s">
        <v>34</v>
      </c>
      <c r="C10" s="70" t="s">
        <v>164</v>
      </c>
      <c r="D10" s="68">
        <v>87</v>
      </c>
      <c r="E10" s="73" t="s">
        <v>165</v>
      </c>
      <c r="F10" s="71" t="s">
        <v>166</v>
      </c>
      <c r="G10" s="55">
        <f>H10</f>
        <v>30.2</v>
      </c>
      <c r="H10" s="46">
        <v>30.2</v>
      </c>
    </row>
    <row r="11" spans="1:8" ht="24.75" customHeight="1" x14ac:dyDescent="0.25">
      <c r="A11" s="20">
        <v>4</v>
      </c>
      <c r="B11" s="70" t="s">
        <v>46</v>
      </c>
      <c r="C11" s="70" t="s">
        <v>199</v>
      </c>
      <c r="D11" s="68">
        <v>187</v>
      </c>
      <c r="E11" s="74">
        <v>221005</v>
      </c>
      <c r="F11" s="71" t="s">
        <v>198</v>
      </c>
      <c r="G11" s="55">
        <f>H11</f>
        <v>30.7</v>
      </c>
      <c r="H11" s="46">
        <v>30.7</v>
      </c>
    </row>
    <row r="12" spans="1:8" ht="24.75" customHeight="1" x14ac:dyDescent="0.25">
      <c r="A12" s="20">
        <v>5</v>
      </c>
      <c r="B12" s="70" t="s">
        <v>270</v>
      </c>
      <c r="C12" s="70" t="s">
        <v>271</v>
      </c>
      <c r="D12" s="68">
        <v>73</v>
      </c>
      <c r="E12" s="74">
        <v>110305</v>
      </c>
      <c r="F12" s="71" t="s">
        <v>148</v>
      </c>
      <c r="G12" s="55">
        <f>H12</f>
        <v>30.86</v>
      </c>
      <c r="H12" s="46">
        <v>30.86</v>
      </c>
    </row>
    <row r="13" spans="1:8" ht="24.75" customHeight="1" x14ac:dyDescent="0.25">
      <c r="A13" s="20">
        <v>6</v>
      </c>
      <c r="B13" s="70" t="s">
        <v>98</v>
      </c>
      <c r="C13" s="70" t="s">
        <v>99</v>
      </c>
      <c r="D13" s="68">
        <v>298</v>
      </c>
      <c r="E13" s="93" t="s">
        <v>100</v>
      </c>
      <c r="F13" s="75" t="s">
        <v>67</v>
      </c>
      <c r="G13" s="55">
        <v>31</v>
      </c>
      <c r="H13" s="46">
        <v>30.92</v>
      </c>
    </row>
    <row r="14" spans="1:8" ht="24.75" customHeight="1" x14ac:dyDescent="0.25">
      <c r="A14" s="20">
        <v>7</v>
      </c>
      <c r="B14" s="70" t="s">
        <v>149</v>
      </c>
      <c r="C14" s="70" t="s">
        <v>213</v>
      </c>
      <c r="D14" s="68">
        <v>205</v>
      </c>
      <c r="E14" s="73" t="s">
        <v>214</v>
      </c>
      <c r="F14" s="71" t="s">
        <v>212</v>
      </c>
      <c r="G14" s="55">
        <f t="shared" ref="G14:G22" si="0">H14</f>
        <v>30.95</v>
      </c>
      <c r="H14" s="46">
        <v>30.95</v>
      </c>
    </row>
    <row r="15" spans="1:8" ht="24.75" customHeight="1" x14ac:dyDescent="0.25">
      <c r="A15" s="20">
        <v>8</v>
      </c>
      <c r="B15" s="70" t="s">
        <v>71</v>
      </c>
      <c r="C15" s="70" t="s">
        <v>72</v>
      </c>
      <c r="D15" s="68">
        <v>286</v>
      </c>
      <c r="E15" s="73" t="s">
        <v>73</v>
      </c>
      <c r="F15" s="75" t="s">
        <v>67</v>
      </c>
      <c r="G15" s="55">
        <f t="shared" si="0"/>
        <v>31.36</v>
      </c>
      <c r="H15" s="46">
        <v>31.36</v>
      </c>
    </row>
    <row r="16" spans="1:8" ht="24.75" customHeight="1" x14ac:dyDescent="0.25">
      <c r="A16" s="20">
        <v>9</v>
      </c>
      <c r="B16" s="70" t="s">
        <v>202</v>
      </c>
      <c r="C16" s="70" t="s">
        <v>203</v>
      </c>
      <c r="D16" s="68">
        <v>193</v>
      </c>
      <c r="E16" s="73" t="s">
        <v>151</v>
      </c>
      <c r="F16" s="71" t="s">
        <v>198</v>
      </c>
      <c r="G16" s="55">
        <f t="shared" si="0"/>
        <v>31.57</v>
      </c>
      <c r="H16" s="46">
        <v>31.57</v>
      </c>
    </row>
    <row r="17" spans="1:8" ht="24.75" customHeight="1" x14ac:dyDescent="0.25">
      <c r="A17" s="20">
        <v>10</v>
      </c>
      <c r="B17" s="70" t="s">
        <v>108</v>
      </c>
      <c r="C17" s="70" t="s">
        <v>109</v>
      </c>
      <c r="D17" s="68">
        <v>617</v>
      </c>
      <c r="E17" s="73" t="s">
        <v>110</v>
      </c>
      <c r="F17" s="71" t="s">
        <v>111</v>
      </c>
      <c r="G17" s="55">
        <f t="shared" si="0"/>
        <v>31.6</v>
      </c>
      <c r="H17" s="46">
        <v>31.6</v>
      </c>
    </row>
    <row r="18" spans="1:8" ht="24.75" customHeight="1" x14ac:dyDescent="0.25">
      <c r="A18" s="20">
        <v>11</v>
      </c>
      <c r="B18" s="70" t="s">
        <v>168</v>
      </c>
      <c r="C18" s="70" t="s">
        <v>169</v>
      </c>
      <c r="D18" s="68">
        <v>90</v>
      </c>
      <c r="E18" s="73" t="s">
        <v>170</v>
      </c>
      <c r="F18" s="10" t="s">
        <v>166</v>
      </c>
      <c r="G18" s="55">
        <f t="shared" si="0"/>
        <v>31.67</v>
      </c>
      <c r="H18" s="46">
        <v>31.67</v>
      </c>
    </row>
    <row r="19" spans="1:8" ht="24.75" customHeight="1" x14ac:dyDescent="0.25">
      <c r="A19" s="20">
        <v>12</v>
      </c>
      <c r="B19" s="70" t="s">
        <v>34</v>
      </c>
      <c r="C19" s="70" t="s">
        <v>44</v>
      </c>
      <c r="D19" s="68">
        <v>356</v>
      </c>
      <c r="E19" s="73" t="s">
        <v>45</v>
      </c>
      <c r="F19" s="11" t="s">
        <v>43</v>
      </c>
      <c r="G19" s="55">
        <f t="shared" si="0"/>
        <v>32.07</v>
      </c>
      <c r="H19" s="46">
        <v>32.07</v>
      </c>
    </row>
    <row r="20" spans="1:8" ht="24.75" customHeight="1" x14ac:dyDescent="0.25">
      <c r="A20" s="109" t="s">
        <v>1098</v>
      </c>
      <c r="B20" s="70" t="s">
        <v>101</v>
      </c>
      <c r="C20" s="70" t="s">
        <v>102</v>
      </c>
      <c r="D20" s="68">
        <v>299</v>
      </c>
      <c r="E20" s="73" t="s">
        <v>103</v>
      </c>
      <c r="F20" s="12" t="s">
        <v>67</v>
      </c>
      <c r="G20" s="55">
        <f t="shared" si="0"/>
        <v>32.159999999999997</v>
      </c>
      <c r="H20" s="46">
        <v>32.159999999999997</v>
      </c>
    </row>
    <row r="21" spans="1:8" ht="24.75" customHeight="1" x14ac:dyDescent="0.25">
      <c r="A21" s="109" t="s">
        <v>1098</v>
      </c>
      <c r="B21" s="70" t="s">
        <v>34</v>
      </c>
      <c r="C21" s="70" t="s">
        <v>167</v>
      </c>
      <c r="D21" s="68">
        <v>89</v>
      </c>
      <c r="E21" s="74">
        <v>311005</v>
      </c>
      <c r="F21" s="10" t="s">
        <v>166</v>
      </c>
      <c r="G21" s="55">
        <f t="shared" si="0"/>
        <v>32.159999999999997</v>
      </c>
      <c r="H21" s="46">
        <v>32.159999999999997</v>
      </c>
    </row>
    <row r="22" spans="1:8" ht="24.75" customHeight="1" x14ac:dyDescent="0.25">
      <c r="A22" s="20">
        <v>15</v>
      </c>
      <c r="B22" s="70" t="s">
        <v>118</v>
      </c>
      <c r="C22" s="70" t="s">
        <v>258</v>
      </c>
      <c r="D22" s="68">
        <v>213</v>
      </c>
      <c r="E22" s="73" t="s">
        <v>259</v>
      </c>
      <c r="F22" s="10" t="s">
        <v>212</v>
      </c>
      <c r="G22" s="55">
        <f t="shared" si="0"/>
        <v>32.36</v>
      </c>
      <c r="H22" s="46">
        <v>32.36</v>
      </c>
    </row>
    <row r="23" spans="1:8" ht="24.75" customHeight="1" x14ac:dyDescent="0.25">
      <c r="A23" s="20">
        <v>16</v>
      </c>
      <c r="B23" s="70" t="s">
        <v>209</v>
      </c>
      <c r="C23" s="70" t="s">
        <v>210</v>
      </c>
      <c r="D23" s="68">
        <v>204</v>
      </c>
      <c r="E23" s="73" t="s">
        <v>211</v>
      </c>
      <c r="F23" s="10" t="s">
        <v>212</v>
      </c>
      <c r="G23" s="55">
        <v>32.6</v>
      </c>
      <c r="H23" s="46">
        <v>32.54</v>
      </c>
    </row>
    <row r="24" spans="1:8" ht="24.75" customHeight="1" x14ac:dyDescent="0.25">
      <c r="A24" s="109" t="s">
        <v>1003</v>
      </c>
      <c r="B24" s="78" t="s">
        <v>253</v>
      </c>
      <c r="C24" s="70" t="s">
        <v>254</v>
      </c>
      <c r="D24" s="68">
        <v>55</v>
      </c>
      <c r="E24" s="79" t="s">
        <v>178</v>
      </c>
      <c r="F24" s="10" t="s">
        <v>148</v>
      </c>
      <c r="G24" s="55">
        <v>32.700000000000003</v>
      </c>
      <c r="H24" s="46">
        <v>32.64</v>
      </c>
    </row>
    <row r="25" spans="1:8" ht="24.75" customHeight="1" x14ac:dyDescent="0.25">
      <c r="A25" s="109" t="s">
        <v>1003</v>
      </c>
      <c r="B25" s="70" t="s">
        <v>37</v>
      </c>
      <c r="C25" s="70" t="s">
        <v>287</v>
      </c>
      <c r="D25" s="68">
        <v>190</v>
      </c>
      <c r="E25" s="73" t="s">
        <v>288</v>
      </c>
      <c r="F25" s="10" t="s">
        <v>198</v>
      </c>
      <c r="G25" s="55">
        <v>32.700000000000003</v>
      </c>
      <c r="H25" s="46">
        <v>32.64</v>
      </c>
    </row>
    <row r="26" spans="1:8" ht="24.75" customHeight="1" x14ac:dyDescent="0.25">
      <c r="A26" s="20">
        <v>19</v>
      </c>
      <c r="B26" s="70" t="s">
        <v>222</v>
      </c>
      <c r="C26" s="70" t="s">
        <v>223</v>
      </c>
      <c r="D26" s="68">
        <v>214</v>
      </c>
      <c r="E26" s="73" t="s">
        <v>224</v>
      </c>
      <c r="F26" s="10" t="s">
        <v>212</v>
      </c>
      <c r="G26" s="55">
        <v>32.799999999999997</v>
      </c>
      <c r="H26" s="46">
        <v>32.729999999999997</v>
      </c>
    </row>
    <row r="27" spans="1:8" ht="24.75" customHeight="1" x14ac:dyDescent="0.25">
      <c r="A27" s="20">
        <v>20</v>
      </c>
      <c r="B27" s="70" t="s">
        <v>250</v>
      </c>
      <c r="C27" s="70" t="s">
        <v>251</v>
      </c>
      <c r="D27" s="68">
        <v>619</v>
      </c>
      <c r="E27" s="74">
        <v>250305</v>
      </c>
      <c r="F27" s="12" t="s">
        <v>111</v>
      </c>
      <c r="G27" s="55">
        <f>H27</f>
        <v>32.799999999999997</v>
      </c>
      <c r="H27" s="46">
        <v>32.799999999999997</v>
      </c>
    </row>
    <row r="28" spans="1:8" ht="24.75" customHeight="1" x14ac:dyDescent="0.25">
      <c r="A28" s="20">
        <v>21</v>
      </c>
      <c r="B28" s="70" t="s">
        <v>27</v>
      </c>
      <c r="C28" s="70" t="s">
        <v>28</v>
      </c>
      <c r="D28" s="68">
        <v>348</v>
      </c>
      <c r="E28" s="73" t="s">
        <v>29</v>
      </c>
      <c r="F28" s="108" t="s">
        <v>30</v>
      </c>
      <c r="G28" s="55">
        <v>33</v>
      </c>
      <c r="H28" s="46">
        <v>32.92</v>
      </c>
    </row>
    <row r="29" spans="1:8" ht="24.75" customHeight="1" x14ac:dyDescent="0.25">
      <c r="A29" s="20">
        <v>22</v>
      </c>
      <c r="B29" s="70" t="s">
        <v>112</v>
      </c>
      <c r="C29" s="70" t="s">
        <v>113</v>
      </c>
      <c r="D29" s="68">
        <v>615</v>
      </c>
      <c r="E29" s="74">
        <v>281105</v>
      </c>
      <c r="F29" s="10" t="s">
        <v>111</v>
      </c>
      <c r="G29" s="55">
        <f>H29</f>
        <v>32.950000000000003</v>
      </c>
      <c r="H29" s="46">
        <v>32.950000000000003</v>
      </c>
    </row>
    <row r="30" spans="1:8" ht="24.75" customHeight="1" x14ac:dyDescent="0.25">
      <c r="A30" s="20">
        <v>23</v>
      </c>
      <c r="B30" s="70" t="s">
        <v>247</v>
      </c>
      <c r="C30" s="70" t="s">
        <v>248</v>
      </c>
      <c r="D30" s="68">
        <v>300</v>
      </c>
      <c r="E30" s="73" t="s">
        <v>249</v>
      </c>
      <c r="F30" s="75" t="s">
        <v>67</v>
      </c>
      <c r="G30" s="55">
        <f>H30</f>
        <v>33.159999999999997</v>
      </c>
      <c r="H30" s="46">
        <v>33.159999999999997</v>
      </c>
    </row>
    <row r="31" spans="1:8" ht="24.75" customHeight="1" x14ac:dyDescent="0.25">
      <c r="A31" s="20">
        <v>24</v>
      </c>
      <c r="B31" s="70" t="s">
        <v>179</v>
      </c>
      <c r="C31" s="70" t="s">
        <v>180</v>
      </c>
      <c r="D31" s="68">
        <v>184</v>
      </c>
      <c r="E31" s="73" t="s">
        <v>181</v>
      </c>
      <c r="F31" s="11" t="s">
        <v>182</v>
      </c>
      <c r="G31" s="55">
        <v>33.299999999999997</v>
      </c>
      <c r="H31" s="46">
        <v>33.229999999999997</v>
      </c>
    </row>
    <row r="32" spans="1:8" ht="24.75" customHeight="1" x14ac:dyDescent="0.25">
      <c r="A32" s="20">
        <v>25</v>
      </c>
      <c r="B32" s="70" t="s">
        <v>887</v>
      </c>
      <c r="C32" s="70" t="s">
        <v>888</v>
      </c>
      <c r="D32" s="68">
        <v>555</v>
      </c>
      <c r="E32" s="74">
        <v>2006</v>
      </c>
      <c r="F32" s="10" t="s">
        <v>182</v>
      </c>
      <c r="G32" s="55">
        <f>H32</f>
        <v>33.29</v>
      </c>
      <c r="H32" s="46">
        <v>33.29</v>
      </c>
    </row>
    <row r="33" spans="1:8" ht="24.75" customHeight="1" x14ac:dyDescent="0.25">
      <c r="A33" s="20">
        <v>26</v>
      </c>
      <c r="B33" s="70" t="s">
        <v>46</v>
      </c>
      <c r="C33" s="70" t="s">
        <v>47</v>
      </c>
      <c r="D33" s="68">
        <v>380</v>
      </c>
      <c r="E33" s="74">
        <v>2006</v>
      </c>
      <c r="F33" s="11" t="s">
        <v>48</v>
      </c>
      <c r="G33" s="55">
        <v>33.5</v>
      </c>
      <c r="H33" s="46">
        <v>33.42</v>
      </c>
    </row>
    <row r="34" spans="1:8" ht="24.75" customHeight="1" x14ac:dyDescent="0.25">
      <c r="A34" s="20">
        <v>27</v>
      </c>
      <c r="B34" s="70" t="s">
        <v>277</v>
      </c>
      <c r="C34" s="70" t="s">
        <v>278</v>
      </c>
      <c r="D34" s="68">
        <v>121</v>
      </c>
      <c r="E34" s="73" t="s">
        <v>279</v>
      </c>
      <c r="F34" s="10" t="s">
        <v>166</v>
      </c>
      <c r="G34" s="55">
        <f>H34</f>
        <v>33.549999999999997</v>
      </c>
      <c r="H34" s="46">
        <v>33.549999999999997</v>
      </c>
    </row>
    <row r="35" spans="1:8" ht="24.75" customHeight="1" x14ac:dyDescent="0.25">
      <c r="A35" s="20">
        <v>28</v>
      </c>
      <c r="B35" s="70" t="s">
        <v>283</v>
      </c>
      <c r="C35" s="70" t="s">
        <v>284</v>
      </c>
      <c r="D35" s="68">
        <v>129</v>
      </c>
      <c r="E35" s="74">
        <v>110906</v>
      </c>
      <c r="F35" s="10" t="s">
        <v>185</v>
      </c>
      <c r="G35" s="55">
        <f>H35</f>
        <v>33.57</v>
      </c>
      <c r="H35" s="46">
        <v>33.57</v>
      </c>
    </row>
    <row r="36" spans="1:8" ht="24.75" customHeight="1" x14ac:dyDescent="0.25">
      <c r="A36" s="20">
        <v>29</v>
      </c>
      <c r="B36" s="70" t="s">
        <v>209</v>
      </c>
      <c r="C36" s="70" t="s">
        <v>252</v>
      </c>
      <c r="D36" s="68">
        <v>68</v>
      </c>
      <c r="E36" s="74">
        <v>150405</v>
      </c>
      <c r="F36" s="10" t="s">
        <v>148</v>
      </c>
      <c r="G36" s="55">
        <v>33.700000000000003</v>
      </c>
      <c r="H36" s="46">
        <v>33.64</v>
      </c>
    </row>
    <row r="37" spans="1:8" ht="24.75" customHeight="1" x14ac:dyDescent="0.25">
      <c r="A37" s="20">
        <v>30</v>
      </c>
      <c r="B37" s="13" t="s">
        <v>149</v>
      </c>
      <c r="C37" s="13" t="s">
        <v>1097</v>
      </c>
      <c r="D37" s="9">
        <v>295</v>
      </c>
      <c r="E37" s="51">
        <v>50406</v>
      </c>
      <c r="F37" s="11" t="s">
        <v>67</v>
      </c>
      <c r="G37" s="55">
        <f>H37</f>
        <v>33.67</v>
      </c>
      <c r="H37" s="46">
        <v>33.67</v>
      </c>
    </row>
    <row r="38" spans="1:8" ht="24.75" customHeight="1" x14ac:dyDescent="0.25">
      <c r="A38" s="20">
        <v>31</v>
      </c>
      <c r="B38" s="70" t="s">
        <v>189</v>
      </c>
      <c r="C38" s="70" t="s">
        <v>190</v>
      </c>
      <c r="D38" s="68">
        <v>159</v>
      </c>
      <c r="E38" s="74">
        <v>140106</v>
      </c>
      <c r="F38" s="10" t="s">
        <v>191</v>
      </c>
      <c r="G38" s="55">
        <f>H38</f>
        <v>33.700000000000003</v>
      </c>
      <c r="H38" s="46">
        <v>33.700000000000003</v>
      </c>
    </row>
    <row r="39" spans="1:8" ht="24.75" customHeight="1" x14ac:dyDescent="0.25">
      <c r="A39" s="109" t="s">
        <v>922</v>
      </c>
      <c r="B39" s="70" t="s">
        <v>275</v>
      </c>
      <c r="C39" s="70" t="s">
        <v>176</v>
      </c>
      <c r="D39" s="68">
        <v>120</v>
      </c>
      <c r="E39" s="73" t="s">
        <v>276</v>
      </c>
      <c r="F39" s="10" t="s">
        <v>166</v>
      </c>
      <c r="G39" s="55">
        <v>34.299999999999997</v>
      </c>
      <c r="H39" s="46">
        <v>34.229999999999997</v>
      </c>
    </row>
    <row r="40" spans="1:8" ht="24.75" customHeight="1" x14ac:dyDescent="0.25">
      <c r="A40" s="109" t="s">
        <v>922</v>
      </c>
      <c r="B40" s="70" t="s">
        <v>215</v>
      </c>
      <c r="C40" s="70" t="s">
        <v>216</v>
      </c>
      <c r="D40" s="68">
        <v>206</v>
      </c>
      <c r="E40" s="73" t="s">
        <v>217</v>
      </c>
      <c r="F40" s="10" t="s">
        <v>212</v>
      </c>
      <c r="G40" s="55">
        <v>34.299999999999997</v>
      </c>
      <c r="H40" s="46">
        <v>34.229999999999997</v>
      </c>
    </row>
    <row r="41" spans="1:8" ht="24.75" customHeight="1" x14ac:dyDescent="0.25">
      <c r="A41" s="20">
        <v>34</v>
      </c>
      <c r="B41" s="70" t="s">
        <v>71</v>
      </c>
      <c r="C41" s="70" t="s">
        <v>188</v>
      </c>
      <c r="D41" s="68">
        <v>133</v>
      </c>
      <c r="E41" s="74">
        <v>230106</v>
      </c>
      <c r="F41" s="10" t="s">
        <v>185</v>
      </c>
      <c r="G41" s="55">
        <f>H41</f>
        <v>34.29</v>
      </c>
      <c r="H41" s="46">
        <v>34.29</v>
      </c>
    </row>
    <row r="42" spans="1:8" ht="24.75" customHeight="1" x14ac:dyDescent="0.25">
      <c r="A42" s="20">
        <v>35</v>
      </c>
      <c r="B42" s="70" t="s">
        <v>89</v>
      </c>
      <c r="C42" s="70" t="s">
        <v>90</v>
      </c>
      <c r="D42" s="68">
        <v>293</v>
      </c>
      <c r="E42" s="73" t="s">
        <v>91</v>
      </c>
      <c r="F42" s="12" t="s">
        <v>67</v>
      </c>
      <c r="G42" s="55">
        <f>H42</f>
        <v>34.39</v>
      </c>
      <c r="H42" s="46">
        <v>34.39</v>
      </c>
    </row>
    <row r="43" spans="1:8" ht="24.75" customHeight="1" x14ac:dyDescent="0.25">
      <c r="A43" s="20">
        <v>36</v>
      </c>
      <c r="B43" s="70" t="s">
        <v>80</v>
      </c>
      <c r="C43" s="70" t="s">
        <v>81</v>
      </c>
      <c r="D43" s="68">
        <v>289</v>
      </c>
      <c r="E43" s="73" t="s">
        <v>82</v>
      </c>
      <c r="F43" s="12" t="s">
        <v>67</v>
      </c>
      <c r="G43" s="55">
        <f>H43</f>
        <v>34.770000000000003</v>
      </c>
      <c r="H43" s="46">
        <v>34.770000000000003</v>
      </c>
    </row>
    <row r="44" spans="1:8" ht="24.75" customHeight="1" x14ac:dyDescent="0.25">
      <c r="A44" s="20">
        <v>37</v>
      </c>
      <c r="B44" s="70" t="s">
        <v>289</v>
      </c>
      <c r="C44" s="70" t="s">
        <v>290</v>
      </c>
      <c r="D44" s="68">
        <v>215</v>
      </c>
      <c r="E44" s="73" t="s">
        <v>291</v>
      </c>
      <c r="F44" s="10" t="s">
        <v>212</v>
      </c>
      <c r="G44" s="55">
        <f>H44</f>
        <v>34.89</v>
      </c>
      <c r="H44" s="46">
        <v>34.89</v>
      </c>
    </row>
    <row r="45" spans="1:8" ht="24.75" customHeight="1" x14ac:dyDescent="0.25">
      <c r="A45" s="20">
        <v>38</v>
      </c>
      <c r="B45" s="70" t="s">
        <v>37</v>
      </c>
      <c r="C45" s="70" t="s">
        <v>38</v>
      </c>
      <c r="D45" s="68">
        <v>338</v>
      </c>
      <c r="E45" s="74">
        <v>190105</v>
      </c>
      <c r="F45" s="11" t="s">
        <v>39</v>
      </c>
      <c r="G45" s="55">
        <v>35</v>
      </c>
      <c r="H45" s="46">
        <v>34.92</v>
      </c>
    </row>
    <row r="46" spans="1:8" ht="24.75" customHeight="1" x14ac:dyDescent="0.25">
      <c r="A46" s="109" t="s">
        <v>1099</v>
      </c>
      <c r="B46" s="78" t="s">
        <v>158</v>
      </c>
      <c r="C46" s="70" t="s">
        <v>159</v>
      </c>
      <c r="D46" s="68">
        <v>56</v>
      </c>
      <c r="E46" s="79" t="s">
        <v>160</v>
      </c>
      <c r="F46" s="10" t="s">
        <v>148</v>
      </c>
      <c r="G46" s="55">
        <v>35</v>
      </c>
      <c r="H46" s="46">
        <v>34.950000000000003</v>
      </c>
    </row>
    <row r="47" spans="1:8" ht="24.75" customHeight="1" x14ac:dyDescent="0.25">
      <c r="A47" s="109" t="s">
        <v>1099</v>
      </c>
      <c r="B47" s="78" t="s">
        <v>161</v>
      </c>
      <c r="C47" s="70" t="s">
        <v>162</v>
      </c>
      <c r="D47" s="68">
        <v>57</v>
      </c>
      <c r="E47" s="79" t="s">
        <v>163</v>
      </c>
      <c r="F47" s="10" t="s">
        <v>148</v>
      </c>
      <c r="G47" s="55">
        <v>35</v>
      </c>
      <c r="H47" s="46">
        <v>34.950000000000003</v>
      </c>
    </row>
    <row r="48" spans="1:8" ht="24.75" customHeight="1" x14ac:dyDescent="0.25">
      <c r="A48" s="20">
        <v>41</v>
      </c>
      <c r="B48" s="70" t="s">
        <v>225</v>
      </c>
      <c r="C48" s="70" t="s">
        <v>226</v>
      </c>
      <c r="D48" s="68">
        <v>216</v>
      </c>
      <c r="E48" s="73" t="s">
        <v>227</v>
      </c>
      <c r="F48" s="10" t="s">
        <v>212</v>
      </c>
      <c r="G48" s="55">
        <v>35.200000000000003</v>
      </c>
      <c r="H48" s="46">
        <v>35.130000000000003</v>
      </c>
    </row>
    <row r="49" spans="1:8" ht="24.75" customHeight="1" x14ac:dyDescent="0.25">
      <c r="A49" s="20">
        <v>42</v>
      </c>
      <c r="B49" s="70" t="s">
        <v>114</v>
      </c>
      <c r="C49" s="70" t="s">
        <v>115</v>
      </c>
      <c r="D49" s="68">
        <v>614</v>
      </c>
      <c r="E49" s="74">
        <v>180605</v>
      </c>
      <c r="F49" s="10" t="s">
        <v>111</v>
      </c>
      <c r="G49" s="55">
        <f>H49</f>
        <v>35.17</v>
      </c>
      <c r="H49" s="46">
        <v>35.17</v>
      </c>
    </row>
    <row r="50" spans="1:8" ht="24.75" customHeight="1" x14ac:dyDescent="0.25">
      <c r="A50" s="20">
        <v>43</v>
      </c>
      <c r="B50" s="70" t="s">
        <v>234</v>
      </c>
      <c r="C50" s="70" t="s">
        <v>235</v>
      </c>
      <c r="D50" s="68">
        <v>341</v>
      </c>
      <c r="E50" s="74">
        <v>160306</v>
      </c>
      <c r="F50" s="11" t="s">
        <v>39</v>
      </c>
      <c r="G50" s="55">
        <f>H50</f>
        <v>35.200000000000003</v>
      </c>
      <c r="H50" s="46">
        <v>35.200000000000003</v>
      </c>
    </row>
    <row r="51" spans="1:8" ht="24.75" customHeight="1" x14ac:dyDescent="0.25">
      <c r="A51" s="20">
        <v>44</v>
      </c>
      <c r="B51" s="81" t="s">
        <v>146</v>
      </c>
      <c r="C51" s="81" t="s">
        <v>157</v>
      </c>
      <c r="D51" s="82">
        <v>72</v>
      </c>
      <c r="E51" s="74">
        <v>200406</v>
      </c>
      <c r="F51" s="10" t="s">
        <v>148</v>
      </c>
      <c r="G51" s="55">
        <v>35.299999999999997</v>
      </c>
      <c r="H51" s="46">
        <v>35.229999999999997</v>
      </c>
    </row>
    <row r="52" spans="1:8" ht="24.75" customHeight="1" x14ac:dyDescent="0.25">
      <c r="A52" s="20">
        <v>45</v>
      </c>
      <c r="B52" s="70" t="s">
        <v>34</v>
      </c>
      <c r="C52" s="70" t="s">
        <v>35</v>
      </c>
      <c r="D52" s="68">
        <v>347</v>
      </c>
      <c r="E52" s="73" t="s">
        <v>36</v>
      </c>
      <c r="F52" s="108" t="s">
        <v>30</v>
      </c>
      <c r="G52" s="55">
        <f>H52</f>
        <v>35.36</v>
      </c>
      <c r="H52" s="46">
        <v>35.36</v>
      </c>
    </row>
    <row r="53" spans="1:8" ht="24.75" customHeight="1" x14ac:dyDescent="0.25">
      <c r="A53" s="20">
        <v>46</v>
      </c>
      <c r="B53" s="70" t="s">
        <v>173</v>
      </c>
      <c r="C53" s="70" t="s">
        <v>174</v>
      </c>
      <c r="D53" s="68">
        <v>122</v>
      </c>
      <c r="E53" s="73" t="s">
        <v>175</v>
      </c>
      <c r="F53" s="10" t="s">
        <v>166</v>
      </c>
      <c r="G53" s="55">
        <v>35.5</v>
      </c>
      <c r="H53" s="46">
        <v>35.42</v>
      </c>
    </row>
    <row r="54" spans="1:8" ht="24.75" customHeight="1" x14ac:dyDescent="0.25">
      <c r="A54" s="20">
        <v>47</v>
      </c>
      <c r="B54" s="14" t="s">
        <v>118</v>
      </c>
      <c r="C54" s="14" t="s">
        <v>119</v>
      </c>
      <c r="D54" s="9">
        <v>1</v>
      </c>
      <c r="E54" s="12">
        <v>130805</v>
      </c>
      <c r="F54" s="11" t="s">
        <v>111</v>
      </c>
      <c r="G54" s="55">
        <f t="shared" ref="G54:G59" si="1">H54</f>
        <v>35.450000000000003</v>
      </c>
      <c r="H54" s="46">
        <v>35.450000000000003</v>
      </c>
    </row>
    <row r="55" spans="1:8" ht="24.75" customHeight="1" x14ac:dyDescent="0.25">
      <c r="A55" s="20">
        <v>48</v>
      </c>
      <c r="B55" s="70" t="s">
        <v>218</v>
      </c>
      <c r="C55" s="70" t="s">
        <v>219</v>
      </c>
      <c r="D55" s="68">
        <v>208</v>
      </c>
      <c r="E55" s="73" t="s">
        <v>220</v>
      </c>
      <c r="F55" s="10" t="s">
        <v>212</v>
      </c>
      <c r="G55" s="55">
        <f t="shared" si="1"/>
        <v>35.51</v>
      </c>
      <c r="H55" s="46">
        <v>35.51</v>
      </c>
    </row>
    <row r="56" spans="1:8" ht="24.75" customHeight="1" x14ac:dyDescent="0.25">
      <c r="A56" s="20">
        <v>49</v>
      </c>
      <c r="B56" s="70" t="s">
        <v>280</v>
      </c>
      <c r="C56" s="70" t="s">
        <v>281</v>
      </c>
      <c r="D56" s="68">
        <v>125</v>
      </c>
      <c r="E56" s="73" t="s">
        <v>282</v>
      </c>
      <c r="F56" s="10" t="s">
        <v>166</v>
      </c>
      <c r="G56" s="55">
        <f t="shared" si="1"/>
        <v>35.67</v>
      </c>
      <c r="H56" s="46">
        <v>35.67</v>
      </c>
    </row>
    <row r="57" spans="1:8" ht="24.75" customHeight="1" x14ac:dyDescent="0.25">
      <c r="A57" s="20">
        <v>50</v>
      </c>
      <c r="B57" s="70" t="s">
        <v>77</v>
      </c>
      <c r="C57" s="70" t="s">
        <v>78</v>
      </c>
      <c r="D57" s="68">
        <v>288</v>
      </c>
      <c r="E57" s="73" t="s">
        <v>79</v>
      </c>
      <c r="F57" s="12" t="s">
        <v>67</v>
      </c>
      <c r="G57" s="55">
        <f t="shared" si="1"/>
        <v>35.700000000000003</v>
      </c>
      <c r="H57" s="46">
        <v>35.700000000000003</v>
      </c>
    </row>
    <row r="58" spans="1:8" ht="24.75" customHeight="1" x14ac:dyDescent="0.25">
      <c r="A58" s="20">
        <v>51</v>
      </c>
      <c r="B58" s="70" t="s">
        <v>92</v>
      </c>
      <c r="C58" s="70" t="s">
        <v>93</v>
      </c>
      <c r="D58" s="68">
        <v>294</v>
      </c>
      <c r="E58" s="73" t="s">
        <v>94</v>
      </c>
      <c r="F58" s="12" t="s">
        <v>67</v>
      </c>
      <c r="G58" s="55">
        <f t="shared" si="1"/>
        <v>35.76</v>
      </c>
      <c r="H58" s="46">
        <v>35.76</v>
      </c>
    </row>
    <row r="59" spans="1:8" ht="24.75" customHeight="1" x14ac:dyDescent="0.25">
      <c r="A59" s="20">
        <v>52</v>
      </c>
      <c r="B59" s="13" t="s">
        <v>133</v>
      </c>
      <c r="C59" s="13" t="s">
        <v>134</v>
      </c>
      <c r="D59" s="9">
        <v>11</v>
      </c>
      <c r="E59" s="51">
        <v>170106</v>
      </c>
      <c r="F59" s="11" t="s">
        <v>111</v>
      </c>
      <c r="G59" s="55">
        <f t="shared" si="1"/>
        <v>35.799999999999997</v>
      </c>
      <c r="H59" s="46">
        <v>35.799999999999997</v>
      </c>
    </row>
    <row r="60" spans="1:8" ht="24.75" customHeight="1" x14ac:dyDescent="0.25">
      <c r="A60" s="20">
        <v>53</v>
      </c>
      <c r="B60" s="70" t="s">
        <v>54</v>
      </c>
      <c r="C60" s="70" t="s">
        <v>145</v>
      </c>
      <c r="D60" s="68">
        <v>48</v>
      </c>
      <c r="E60" s="74">
        <v>200406</v>
      </c>
      <c r="F60" s="11" t="s">
        <v>137</v>
      </c>
      <c r="G60" s="55">
        <v>35.9</v>
      </c>
      <c r="H60" s="46">
        <v>35.82</v>
      </c>
    </row>
    <row r="61" spans="1:8" ht="24.75" customHeight="1" x14ac:dyDescent="0.25">
      <c r="A61" s="20">
        <v>54</v>
      </c>
      <c r="B61" s="70" t="s">
        <v>83</v>
      </c>
      <c r="C61" s="70" t="s">
        <v>84</v>
      </c>
      <c r="D61" s="68">
        <v>290</v>
      </c>
      <c r="E61" s="73" t="s">
        <v>85</v>
      </c>
      <c r="F61" s="12" t="s">
        <v>67</v>
      </c>
      <c r="G61" s="55">
        <f>H61</f>
        <v>36</v>
      </c>
      <c r="H61" s="46">
        <v>36</v>
      </c>
    </row>
    <row r="62" spans="1:8" ht="24.75" customHeight="1" x14ac:dyDescent="0.25">
      <c r="A62" s="20">
        <v>55</v>
      </c>
      <c r="B62" s="70" t="s">
        <v>92</v>
      </c>
      <c r="C62" s="70" t="s">
        <v>177</v>
      </c>
      <c r="D62" s="68">
        <v>124</v>
      </c>
      <c r="E62" s="73" t="s">
        <v>178</v>
      </c>
      <c r="F62" s="10" t="s">
        <v>166</v>
      </c>
      <c r="G62" s="55">
        <f>H62</f>
        <v>36.07</v>
      </c>
      <c r="H62" s="46">
        <v>36.07</v>
      </c>
    </row>
    <row r="63" spans="1:8" ht="24.75" customHeight="1" x14ac:dyDescent="0.25">
      <c r="A63" s="20">
        <v>56</v>
      </c>
      <c r="B63" s="13" t="s">
        <v>126</v>
      </c>
      <c r="C63" s="13" t="s">
        <v>127</v>
      </c>
      <c r="D63" s="9">
        <v>8</v>
      </c>
      <c r="E63" s="51">
        <v>280906</v>
      </c>
      <c r="F63" s="11" t="s">
        <v>111</v>
      </c>
      <c r="G63" s="55">
        <v>36.4</v>
      </c>
      <c r="H63" s="46">
        <v>36.32</v>
      </c>
    </row>
    <row r="64" spans="1:8" ht="24.75" customHeight="1" x14ac:dyDescent="0.25">
      <c r="A64" s="20">
        <v>57</v>
      </c>
      <c r="B64" s="70" t="s">
        <v>31</v>
      </c>
      <c r="C64" s="70" t="s">
        <v>32</v>
      </c>
      <c r="D64" s="68">
        <v>346</v>
      </c>
      <c r="E64" s="73" t="s">
        <v>33</v>
      </c>
      <c r="F64" s="108" t="s">
        <v>30</v>
      </c>
      <c r="G64" s="55">
        <f>H64</f>
        <v>36.51</v>
      </c>
      <c r="H64" s="46">
        <v>36.51</v>
      </c>
    </row>
    <row r="65" spans="1:8" ht="24.75" customHeight="1" x14ac:dyDescent="0.25">
      <c r="A65" s="20">
        <v>58</v>
      </c>
      <c r="B65" s="70" t="s">
        <v>64</v>
      </c>
      <c r="C65" s="70" t="s">
        <v>65</v>
      </c>
      <c r="D65" s="68">
        <v>283</v>
      </c>
      <c r="E65" s="73" t="s">
        <v>66</v>
      </c>
      <c r="F65" s="12" t="s">
        <v>67</v>
      </c>
      <c r="G65" s="55">
        <f>H65</f>
        <v>36.57</v>
      </c>
      <c r="H65" s="46">
        <v>36.57</v>
      </c>
    </row>
    <row r="66" spans="1:8" ht="24.75" customHeight="1" x14ac:dyDescent="0.25">
      <c r="A66" s="20">
        <v>59</v>
      </c>
      <c r="B66" s="13" t="s">
        <v>128</v>
      </c>
      <c r="C66" s="13" t="s">
        <v>129</v>
      </c>
      <c r="D66" s="9">
        <v>9</v>
      </c>
      <c r="E66" s="51">
        <v>160206</v>
      </c>
      <c r="F66" s="11" t="s">
        <v>111</v>
      </c>
      <c r="G66" s="55">
        <v>36.799999999999997</v>
      </c>
      <c r="H66" s="46">
        <v>36.729999999999997</v>
      </c>
    </row>
    <row r="67" spans="1:8" ht="24.75" customHeight="1" x14ac:dyDescent="0.25">
      <c r="A67" s="20">
        <v>60</v>
      </c>
      <c r="B67" s="70" t="s">
        <v>268</v>
      </c>
      <c r="C67" s="70" t="s">
        <v>269</v>
      </c>
      <c r="D67" s="68">
        <v>49</v>
      </c>
      <c r="E67" s="74">
        <v>140206</v>
      </c>
      <c r="F67" s="11" t="s">
        <v>137</v>
      </c>
      <c r="G67" s="55">
        <v>36.9</v>
      </c>
      <c r="H67" s="46">
        <v>36.82</v>
      </c>
    </row>
    <row r="68" spans="1:8" ht="24.75" customHeight="1" x14ac:dyDescent="0.25">
      <c r="A68" s="20">
        <v>61</v>
      </c>
      <c r="B68" s="70" t="s">
        <v>285</v>
      </c>
      <c r="C68" s="70" t="s">
        <v>286</v>
      </c>
      <c r="D68" s="68">
        <v>132</v>
      </c>
      <c r="E68" s="74">
        <v>260606</v>
      </c>
      <c r="F68" s="10" t="s">
        <v>185</v>
      </c>
      <c r="G68" s="55">
        <f>H68</f>
        <v>36.86</v>
      </c>
      <c r="H68" s="46">
        <v>36.86</v>
      </c>
    </row>
    <row r="69" spans="1:8" ht="24.75" customHeight="1" x14ac:dyDescent="0.25">
      <c r="A69" s="20">
        <v>62</v>
      </c>
      <c r="B69" s="70" t="s">
        <v>255</v>
      </c>
      <c r="C69" s="70" t="s">
        <v>256</v>
      </c>
      <c r="D69" s="68">
        <v>209</v>
      </c>
      <c r="E69" s="73" t="s">
        <v>257</v>
      </c>
      <c r="F69" s="10" t="s">
        <v>212</v>
      </c>
      <c r="G69" s="55">
        <f>H69</f>
        <v>36.86</v>
      </c>
      <c r="H69" s="46">
        <v>36.86</v>
      </c>
    </row>
    <row r="70" spans="1:8" ht="24.75" customHeight="1" x14ac:dyDescent="0.25">
      <c r="A70" s="109" t="s">
        <v>1100</v>
      </c>
      <c r="B70" s="70" t="s">
        <v>116</v>
      </c>
      <c r="C70" s="70" t="s">
        <v>117</v>
      </c>
      <c r="D70" s="68">
        <v>612</v>
      </c>
      <c r="E70" s="74">
        <v>190905</v>
      </c>
      <c r="F70" s="10" t="s">
        <v>111</v>
      </c>
      <c r="G70" s="55">
        <v>37.1</v>
      </c>
      <c r="H70" s="46">
        <v>37.020000000000003</v>
      </c>
    </row>
    <row r="71" spans="1:8" ht="24.75" customHeight="1" x14ac:dyDescent="0.25">
      <c r="A71" s="109" t="s">
        <v>1100</v>
      </c>
      <c r="B71" s="70" t="s">
        <v>272</v>
      </c>
      <c r="C71" s="70" t="s">
        <v>273</v>
      </c>
      <c r="D71" s="68">
        <v>119</v>
      </c>
      <c r="E71" s="73" t="s">
        <v>274</v>
      </c>
      <c r="F71" s="10" t="s">
        <v>166</v>
      </c>
      <c r="G71" s="55">
        <v>37.1</v>
      </c>
      <c r="H71" s="46">
        <v>37.020000000000003</v>
      </c>
    </row>
    <row r="72" spans="1:8" ht="24.75" customHeight="1" x14ac:dyDescent="0.25">
      <c r="A72" s="20">
        <v>65</v>
      </c>
      <c r="B72" s="70" t="s">
        <v>683</v>
      </c>
      <c r="C72" s="70" t="s">
        <v>956</v>
      </c>
      <c r="D72" s="68">
        <v>557</v>
      </c>
      <c r="E72" s="73" t="s">
        <v>100</v>
      </c>
      <c r="F72" s="10" t="s">
        <v>182</v>
      </c>
      <c r="G72" s="55">
        <f>H72</f>
        <v>37.1</v>
      </c>
      <c r="H72" s="46">
        <v>37.1</v>
      </c>
    </row>
    <row r="73" spans="1:8" ht="24.75" customHeight="1" x14ac:dyDescent="0.25">
      <c r="A73" s="20">
        <v>66</v>
      </c>
      <c r="B73" s="70" t="s">
        <v>143</v>
      </c>
      <c r="C73" s="70" t="s">
        <v>144</v>
      </c>
      <c r="D73" s="68">
        <v>47</v>
      </c>
      <c r="E73" s="74">
        <v>260405</v>
      </c>
      <c r="F73" s="11" t="s">
        <v>137</v>
      </c>
      <c r="G73" s="55">
        <v>37.5</v>
      </c>
      <c r="H73" s="46">
        <v>37.42</v>
      </c>
    </row>
    <row r="74" spans="1:8" ht="24.75" customHeight="1" x14ac:dyDescent="0.25">
      <c r="A74" s="20">
        <v>67</v>
      </c>
      <c r="B74" s="70" t="s">
        <v>264</v>
      </c>
      <c r="C74" s="70" t="s">
        <v>265</v>
      </c>
      <c r="D74" s="68">
        <v>377</v>
      </c>
      <c r="E74" s="74">
        <v>2006</v>
      </c>
      <c r="F74" s="11" t="s">
        <v>48</v>
      </c>
      <c r="G74" s="55">
        <f t="shared" ref="G74:G79" si="2">H74</f>
        <v>37.479999999999997</v>
      </c>
      <c r="H74" s="46">
        <v>37.479999999999997</v>
      </c>
    </row>
    <row r="75" spans="1:8" ht="24.75" customHeight="1" x14ac:dyDescent="0.25">
      <c r="A75" s="20">
        <v>68</v>
      </c>
      <c r="B75" s="70" t="s">
        <v>171</v>
      </c>
      <c r="C75" s="70" t="s">
        <v>172</v>
      </c>
      <c r="D75" s="68">
        <v>92</v>
      </c>
      <c r="E75" s="74">
        <v>220206</v>
      </c>
      <c r="F75" s="10" t="s">
        <v>166</v>
      </c>
      <c r="G75" s="55">
        <f t="shared" si="2"/>
        <v>37.6</v>
      </c>
      <c r="H75" s="46">
        <v>37.6</v>
      </c>
    </row>
    <row r="76" spans="1:8" ht="24.75" customHeight="1" x14ac:dyDescent="0.25">
      <c r="A76" s="20">
        <v>69</v>
      </c>
      <c r="B76" s="70" t="s">
        <v>68</v>
      </c>
      <c r="C76" s="70" t="s">
        <v>69</v>
      </c>
      <c r="D76" s="68">
        <v>285</v>
      </c>
      <c r="E76" s="73" t="s">
        <v>70</v>
      </c>
      <c r="F76" s="12" t="s">
        <v>67</v>
      </c>
      <c r="G76" s="55">
        <f t="shared" si="2"/>
        <v>39</v>
      </c>
      <c r="H76" s="46">
        <v>39</v>
      </c>
    </row>
    <row r="77" spans="1:8" ht="24.75" customHeight="1" x14ac:dyDescent="0.25">
      <c r="A77" s="20">
        <v>70</v>
      </c>
      <c r="B77" s="13" t="s">
        <v>130</v>
      </c>
      <c r="C77" s="13" t="s">
        <v>131</v>
      </c>
      <c r="D77" s="9">
        <v>10</v>
      </c>
      <c r="E77" s="73" t="s">
        <v>132</v>
      </c>
      <c r="F77" s="11" t="s">
        <v>111</v>
      </c>
      <c r="G77" s="55">
        <f t="shared" si="2"/>
        <v>39.26</v>
      </c>
      <c r="H77" s="46">
        <v>39.26</v>
      </c>
    </row>
    <row r="78" spans="1:8" ht="24.75" customHeight="1" x14ac:dyDescent="0.25">
      <c r="A78" s="20">
        <v>71</v>
      </c>
      <c r="B78" s="70" t="s">
        <v>71</v>
      </c>
      <c r="C78" s="70" t="s">
        <v>204</v>
      </c>
      <c r="D78" s="68">
        <v>198</v>
      </c>
      <c r="E78" s="74">
        <v>2006</v>
      </c>
      <c r="F78" s="10" t="s">
        <v>198</v>
      </c>
      <c r="G78" s="55">
        <f t="shared" si="2"/>
        <v>40.39</v>
      </c>
      <c r="H78" s="46">
        <v>40.39</v>
      </c>
    </row>
    <row r="79" spans="1:8" ht="24.75" customHeight="1" x14ac:dyDescent="0.25">
      <c r="A79" s="20">
        <v>72</v>
      </c>
      <c r="B79" s="70" t="s">
        <v>261</v>
      </c>
      <c r="C79" s="70" t="s">
        <v>262</v>
      </c>
      <c r="D79" s="68">
        <v>342</v>
      </c>
      <c r="E79" s="73" t="s">
        <v>263</v>
      </c>
      <c r="F79" s="11" t="s">
        <v>39</v>
      </c>
      <c r="G79" s="55">
        <f t="shared" si="2"/>
        <v>41.07</v>
      </c>
      <c r="H79" s="46">
        <v>41.07</v>
      </c>
    </row>
  </sheetData>
  <sortState ref="A8:H88">
    <sortCondition ref="H8:H88"/>
  </sortState>
  <mergeCells count="6">
    <mergeCell ref="A6:G6"/>
    <mergeCell ref="A1:G1"/>
    <mergeCell ref="A2:G2"/>
    <mergeCell ref="A3:G3"/>
    <mergeCell ref="A4:G4"/>
    <mergeCell ref="A5:G5"/>
  </mergeCells>
  <pageMargins left="0.63" right="0.19685039370078741" top="0.31496062992125984" bottom="0.15748031496062992" header="0.23622047244094491" footer="0.31496062992125984"/>
  <pageSetup paperSize="9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H32"/>
  <sheetViews>
    <sheetView workbookViewId="0">
      <selection activeCell="A8" sqref="A8"/>
    </sheetView>
  </sheetViews>
  <sheetFormatPr defaultRowHeight="24.75" customHeight="1" x14ac:dyDescent="0.25"/>
  <cols>
    <col min="1" max="1" width="6.140625" style="49" bestFit="1" customWidth="1"/>
    <col min="2" max="2" width="17.14062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4.42578125" style="6" customWidth="1"/>
    <col min="8" max="8" width="0" style="6" hidden="1" customWidth="1"/>
    <col min="9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8" ht="18.75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'60Mm'!A4:H4</f>
        <v>2005.-2006.g.dz. meitenes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292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11</v>
      </c>
      <c r="G7" s="9" t="s">
        <v>6</v>
      </c>
      <c r="H7" s="45" t="s">
        <v>19</v>
      </c>
    </row>
    <row r="8" spans="1:8" ht="24.95" customHeight="1" x14ac:dyDescent="0.25">
      <c r="A8" s="20">
        <v>1</v>
      </c>
      <c r="B8" s="70" t="s">
        <v>34</v>
      </c>
      <c r="C8" s="70" t="s">
        <v>164</v>
      </c>
      <c r="D8" s="68">
        <v>87</v>
      </c>
      <c r="E8" s="73" t="s">
        <v>165</v>
      </c>
      <c r="F8" s="71" t="s">
        <v>166</v>
      </c>
      <c r="G8" s="63" t="s">
        <v>962</v>
      </c>
      <c r="H8" s="64" t="s">
        <v>944</v>
      </c>
    </row>
    <row r="9" spans="1:8" ht="24.95" customHeight="1" x14ac:dyDescent="0.25">
      <c r="A9" s="20">
        <v>2</v>
      </c>
      <c r="B9" s="70" t="s">
        <v>239</v>
      </c>
      <c r="C9" s="70" t="s">
        <v>240</v>
      </c>
      <c r="D9" s="68">
        <v>282</v>
      </c>
      <c r="E9" s="73" t="s">
        <v>241</v>
      </c>
      <c r="F9" s="75" t="s">
        <v>67</v>
      </c>
      <c r="G9" s="63" t="s">
        <v>963</v>
      </c>
      <c r="H9" s="64" t="s">
        <v>942</v>
      </c>
    </row>
    <row r="10" spans="1:8" ht="24.95" customHeight="1" x14ac:dyDescent="0.25">
      <c r="A10" s="20">
        <v>3</v>
      </c>
      <c r="B10" s="70" t="s">
        <v>154</v>
      </c>
      <c r="C10" s="70" t="s">
        <v>221</v>
      </c>
      <c r="D10" s="68">
        <v>158</v>
      </c>
      <c r="E10" s="73" t="s">
        <v>294</v>
      </c>
      <c r="F10" s="71" t="s">
        <v>191</v>
      </c>
      <c r="G10" s="63" t="s">
        <v>964</v>
      </c>
      <c r="H10" s="64" t="s">
        <v>950</v>
      </c>
    </row>
    <row r="11" spans="1:8" ht="24.95" customHeight="1" x14ac:dyDescent="0.25">
      <c r="A11" s="20">
        <v>4</v>
      </c>
      <c r="B11" s="70" t="s">
        <v>46</v>
      </c>
      <c r="C11" s="70" t="s">
        <v>81</v>
      </c>
      <c r="D11" s="68">
        <v>385</v>
      </c>
      <c r="E11" s="74">
        <v>2006</v>
      </c>
      <c r="F11" s="72" t="s">
        <v>48</v>
      </c>
      <c r="G11" s="63" t="s">
        <v>970</v>
      </c>
      <c r="H11" s="64" t="s">
        <v>940</v>
      </c>
    </row>
    <row r="12" spans="1:8" ht="24.95" customHeight="1" x14ac:dyDescent="0.25">
      <c r="A12" s="20">
        <v>5</v>
      </c>
      <c r="B12" s="70" t="s">
        <v>300</v>
      </c>
      <c r="C12" s="70" t="s">
        <v>301</v>
      </c>
      <c r="D12" s="68">
        <v>161</v>
      </c>
      <c r="E12" s="73" t="s">
        <v>302</v>
      </c>
      <c r="F12" s="71" t="s">
        <v>191</v>
      </c>
      <c r="G12" s="63" t="s">
        <v>971</v>
      </c>
      <c r="H12" s="64" t="s">
        <v>952</v>
      </c>
    </row>
    <row r="13" spans="1:8" ht="24.95" customHeight="1" x14ac:dyDescent="0.25">
      <c r="A13" s="20">
        <v>6</v>
      </c>
      <c r="B13" s="70" t="s">
        <v>54</v>
      </c>
      <c r="C13" s="70" t="s">
        <v>55</v>
      </c>
      <c r="D13" s="68">
        <v>531</v>
      </c>
      <c r="E13" s="73" t="s">
        <v>56</v>
      </c>
      <c r="F13" s="71" t="s">
        <v>57</v>
      </c>
      <c r="G13" s="63" t="s">
        <v>972</v>
      </c>
      <c r="H13" s="64" t="s">
        <v>941</v>
      </c>
    </row>
    <row r="14" spans="1:8" ht="24.95" customHeight="1" x14ac:dyDescent="0.25">
      <c r="A14" s="20">
        <v>7</v>
      </c>
      <c r="B14" s="70" t="s">
        <v>37</v>
      </c>
      <c r="C14" s="70" t="s">
        <v>287</v>
      </c>
      <c r="D14" s="68">
        <v>190</v>
      </c>
      <c r="E14" s="73" t="s">
        <v>288</v>
      </c>
      <c r="F14" s="10" t="s">
        <v>198</v>
      </c>
      <c r="G14" s="63" t="s">
        <v>966</v>
      </c>
      <c r="H14" s="64" t="s">
        <v>953</v>
      </c>
    </row>
    <row r="15" spans="1:8" ht="24.95" customHeight="1" x14ac:dyDescent="0.25">
      <c r="A15" s="20">
        <v>8</v>
      </c>
      <c r="B15" s="70" t="s">
        <v>293</v>
      </c>
      <c r="C15" s="70" t="s">
        <v>221</v>
      </c>
      <c r="D15" s="68">
        <v>337</v>
      </c>
      <c r="E15" s="73" t="s">
        <v>294</v>
      </c>
      <c r="F15" s="72" t="s">
        <v>39</v>
      </c>
      <c r="G15" s="63" t="s">
        <v>973</v>
      </c>
      <c r="H15" s="64" t="s">
        <v>937</v>
      </c>
    </row>
    <row r="16" spans="1:8" ht="24.75" customHeight="1" x14ac:dyDescent="0.25">
      <c r="A16" s="20">
        <v>9</v>
      </c>
      <c r="B16" s="70" t="s">
        <v>303</v>
      </c>
      <c r="C16" s="70" t="s">
        <v>304</v>
      </c>
      <c r="D16" s="68">
        <v>257</v>
      </c>
      <c r="E16" s="93" t="s">
        <v>305</v>
      </c>
      <c r="F16" s="71" t="s">
        <v>39</v>
      </c>
      <c r="G16" s="63" t="s">
        <v>974</v>
      </c>
      <c r="H16" s="64" t="s">
        <v>959</v>
      </c>
    </row>
    <row r="17" spans="1:8" ht="24.75" customHeight="1" x14ac:dyDescent="0.25">
      <c r="A17" s="20">
        <v>10</v>
      </c>
      <c r="B17" s="70" t="s">
        <v>275</v>
      </c>
      <c r="C17" s="70" t="s">
        <v>176</v>
      </c>
      <c r="D17" s="68">
        <v>120</v>
      </c>
      <c r="E17" s="73" t="s">
        <v>276</v>
      </c>
      <c r="F17" s="10" t="s">
        <v>166</v>
      </c>
      <c r="G17" s="63" t="s">
        <v>967</v>
      </c>
      <c r="H17" s="64" t="s">
        <v>946</v>
      </c>
    </row>
    <row r="18" spans="1:8" ht="24.75" customHeight="1" x14ac:dyDescent="0.25">
      <c r="A18" s="20">
        <v>11</v>
      </c>
      <c r="B18" s="81" t="s">
        <v>135</v>
      </c>
      <c r="C18" s="81" t="s">
        <v>299</v>
      </c>
      <c r="D18" s="82">
        <v>128</v>
      </c>
      <c r="E18" s="74">
        <v>200506</v>
      </c>
      <c r="F18" s="10" t="s">
        <v>185</v>
      </c>
      <c r="G18" s="63" t="s">
        <v>968</v>
      </c>
      <c r="H18" s="64" t="s">
        <v>949</v>
      </c>
    </row>
    <row r="19" spans="1:8" ht="24.75" customHeight="1" x14ac:dyDescent="0.25">
      <c r="A19" s="20">
        <v>12</v>
      </c>
      <c r="B19" s="70" t="s">
        <v>297</v>
      </c>
      <c r="C19" s="70" t="s">
        <v>298</v>
      </c>
      <c r="D19" s="68">
        <v>618</v>
      </c>
      <c r="E19" s="74">
        <v>291005</v>
      </c>
      <c r="F19" s="11" t="s">
        <v>111</v>
      </c>
      <c r="G19" s="63" t="s">
        <v>975</v>
      </c>
      <c r="H19" s="64" t="s">
        <v>943</v>
      </c>
    </row>
    <row r="20" spans="1:8" ht="24.75" customHeight="1" x14ac:dyDescent="0.25">
      <c r="A20" s="20">
        <v>13</v>
      </c>
      <c r="B20" s="70" t="s">
        <v>229</v>
      </c>
      <c r="C20" s="70" t="s">
        <v>230</v>
      </c>
      <c r="D20" s="68">
        <v>259</v>
      </c>
      <c r="E20" s="74">
        <v>230405</v>
      </c>
      <c r="F20" s="10" t="s">
        <v>39</v>
      </c>
      <c r="G20" s="63" t="s">
        <v>976</v>
      </c>
      <c r="H20" s="64" t="s">
        <v>960</v>
      </c>
    </row>
    <row r="21" spans="1:8" ht="24.75" customHeight="1" x14ac:dyDescent="0.25">
      <c r="A21" s="20">
        <v>14</v>
      </c>
      <c r="B21" s="70" t="s">
        <v>296</v>
      </c>
      <c r="C21" s="70" t="s">
        <v>267</v>
      </c>
      <c r="D21" s="68">
        <v>383</v>
      </c>
      <c r="E21" s="74">
        <v>2005</v>
      </c>
      <c r="F21" s="11" t="s">
        <v>48</v>
      </c>
      <c r="G21" s="63" t="s">
        <v>977</v>
      </c>
      <c r="H21" s="64" t="s">
        <v>939</v>
      </c>
    </row>
    <row r="22" spans="1:8" ht="24.75" customHeight="1" x14ac:dyDescent="0.25">
      <c r="A22" s="20">
        <v>15</v>
      </c>
      <c r="B22" s="70" t="s">
        <v>289</v>
      </c>
      <c r="C22" s="70" t="s">
        <v>290</v>
      </c>
      <c r="D22" s="68">
        <v>215</v>
      </c>
      <c r="E22" s="73" t="s">
        <v>291</v>
      </c>
      <c r="F22" s="10" t="s">
        <v>212</v>
      </c>
      <c r="G22" s="63" t="s">
        <v>977</v>
      </c>
      <c r="H22" s="64" t="s">
        <v>957</v>
      </c>
    </row>
    <row r="23" spans="1:8" ht="24.75" customHeight="1" x14ac:dyDescent="0.25">
      <c r="A23" s="20">
        <v>16</v>
      </c>
      <c r="B23" s="70" t="s">
        <v>277</v>
      </c>
      <c r="C23" s="70" t="s">
        <v>278</v>
      </c>
      <c r="D23" s="68">
        <v>121</v>
      </c>
      <c r="E23" s="73" t="s">
        <v>279</v>
      </c>
      <c r="F23" s="10" t="s">
        <v>166</v>
      </c>
      <c r="G23" s="63" t="s">
        <v>978</v>
      </c>
      <c r="H23" s="64" t="s">
        <v>947</v>
      </c>
    </row>
    <row r="24" spans="1:8" ht="24.75" customHeight="1" x14ac:dyDescent="0.25">
      <c r="A24" s="20">
        <v>17</v>
      </c>
      <c r="B24" s="70" t="s">
        <v>225</v>
      </c>
      <c r="C24" s="70" t="s">
        <v>226</v>
      </c>
      <c r="D24" s="68">
        <v>216</v>
      </c>
      <c r="E24" s="73" t="s">
        <v>227</v>
      </c>
      <c r="F24" s="10" t="s">
        <v>212</v>
      </c>
      <c r="G24" s="63" t="s">
        <v>969</v>
      </c>
      <c r="H24" s="64" t="s">
        <v>958</v>
      </c>
    </row>
    <row r="25" spans="1:8" ht="24.75" customHeight="1" x14ac:dyDescent="0.25">
      <c r="A25" s="20">
        <v>18</v>
      </c>
      <c r="B25" s="70" t="s">
        <v>200</v>
      </c>
      <c r="C25" s="70" t="s">
        <v>147</v>
      </c>
      <c r="D25" s="68">
        <v>191</v>
      </c>
      <c r="E25" s="73" t="s">
        <v>201</v>
      </c>
      <c r="F25" s="10" t="s">
        <v>198</v>
      </c>
      <c r="G25" s="63" t="s">
        <v>969</v>
      </c>
      <c r="H25" s="64" t="s">
        <v>954</v>
      </c>
    </row>
    <row r="26" spans="1:8" ht="24.75" customHeight="1" x14ac:dyDescent="0.25">
      <c r="A26" s="20">
        <v>19</v>
      </c>
      <c r="B26" s="70" t="s">
        <v>46</v>
      </c>
      <c r="C26" s="70" t="s">
        <v>295</v>
      </c>
      <c r="D26" s="68">
        <v>382</v>
      </c>
      <c r="E26" s="74">
        <v>2006</v>
      </c>
      <c r="F26" s="11" t="s">
        <v>48</v>
      </c>
      <c r="G26" s="63" t="s">
        <v>979</v>
      </c>
      <c r="H26" s="64" t="s">
        <v>938</v>
      </c>
    </row>
    <row r="27" spans="1:8" ht="24.75" customHeight="1" x14ac:dyDescent="0.25">
      <c r="A27" s="20">
        <v>20</v>
      </c>
      <c r="B27" s="70" t="s">
        <v>192</v>
      </c>
      <c r="C27" s="70" t="s">
        <v>193</v>
      </c>
      <c r="D27" s="68">
        <v>160</v>
      </c>
      <c r="E27" s="73" t="s">
        <v>194</v>
      </c>
      <c r="F27" s="10" t="s">
        <v>191</v>
      </c>
      <c r="G27" s="63" t="s">
        <v>980</v>
      </c>
      <c r="H27" s="64" t="s">
        <v>951</v>
      </c>
    </row>
    <row r="28" spans="1:8" ht="24.75" customHeight="1" x14ac:dyDescent="0.25">
      <c r="A28" s="20">
        <v>21</v>
      </c>
      <c r="B28" s="70" t="s">
        <v>272</v>
      </c>
      <c r="C28" s="70" t="s">
        <v>273</v>
      </c>
      <c r="D28" s="68">
        <v>119</v>
      </c>
      <c r="E28" s="73" t="s">
        <v>274</v>
      </c>
      <c r="F28" s="10" t="s">
        <v>166</v>
      </c>
      <c r="G28" s="63" t="s">
        <v>981</v>
      </c>
      <c r="H28" s="64" t="s">
        <v>945</v>
      </c>
    </row>
    <row r="29" spans="1:8" ht="24.75" customHeight="1" x14ac:dyDescent="0.25">
      <c r="A29" s="20">
        <v>22</v>
      </c>
      <c r="B29" s="70" t="s">
        <v>683</v>
      </c>
      <c r="C29" s="70" t="s">
        <v>956</v>
      </c>
      <c r="D29" s="68">
        <v>557</v>
      </c>
      <c r="E29" s="74">
        <v>2005</v>
      </c>
      <c r="F29" s="11" t="s">
        <v>182</v>
      </c>
      <c r="G29" s="63" t="s">
        <v>982</v>
      </c>
      <c r="H29" s="64" t="s">
        <v>955</v>
      </c>
    </row>
    <row r="30" spans="1:8" ht="24.75" customHeight="1" x14ac:dyDescent="0.25">
      <c r="A30" s="20">
        <v>23</v>
      </c>
      <c r="B30" s="70" t="s">
        <v>280</v>
      </c>
      <c r="C30" s="70" t="s">
        <v>281</v>
      </c>
      <c r="D30" s="68">
        <v>125</v>
      </c>
      <c r="E30" s="73" t="s">
        <v>282</v>
      </c>
      <c r="F30" s="10" t="s">
        <v>166</v>
      </c>
      <c r="G30" s="63" t="s">
        <v>983</v>
      </c>
      <c r="H30" s="64" t="s">
        <v>948</v>
      </c>
    </row>
    <row r="31" spans="1:8" ht="24.75" customHeight="1" x14ac:dyDescent="0.25">
      <c r="A31" s="20">
        <v>24</v>
      </c>
      <c r="B31" s="94" t="s">
        <v>114</v>
      </c>
      <c r="C31" s="94" t="s">
        <v>306</v>
      </c>
      <c r="D31" s="95">
        <v>372</v>
      </c>
      <c r="E31" s="96">
        <v>2005</v>
      </c>
      <c r="F31" s="10" t="s">
        <v>48</v>
      </c>
      <c r="G31" s="63" t="s">
        <v>984</v>
      </c>
      <c r="H31" s="64" t="s">
        <v>961</v>
      </c>
    </row>
    <row r="32" spans="1:8" ht="24.75" customHeight="1" x14ac:dyDescent="0.25">
      <c r="A32" s="20" t="s">
        <v>872</v>
      </c>
      <c r="B32" s="70" t="s">
        <v>104</v>
      </c>
      <c r="C32" s="70" t="s">
        <v>105</v>
      </c>
      <c r="D32" s="68">
        <v>882</v>
      </c>
      <c r="E32" s="73" t="s">
        <v>106</v>
      </c>
      <c r="F32" s="114" t="s">
        <v>107</v>
      </c>
      <c r="G32" s="63"/>
      <c r="H32" s="64" t="s">
        <v>872</v>
      </c>
    </row>
  </sheetData>
  <sortState ref="A8:H38">
    <sortCondition ref="H8:H38"/>
  </sortState>
  <mergeCells count="6">
    <mergeCell ref="A6:G6"/>
    <mergeCell ref="A1:G1"/>
    <mergeCell ref="A2:G2"/>
    <mergeCell ref="A3:G3"/>
    <mergeCell ref="A4:G4"/>
    <mergeCell ref="A5:G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P59"/>
  <sheetViews>
    <sheetView workbookViewId="0">
      <selection activeCell="B53" sqref="B53"/>
    </sheetView>
  </sheetViews>
  <sheetFormatPr defaultRowHeight="24.75" customHeight="1" x14ac:dyDescent="0.25"/>
  <cols>
    <col min="1" max="1" width="6.140625" style="49" bestFit="1" customWidth="1"/>
    <col min="2" max="2" width="18.140625" style="6" customWidth="1"/>
    <col min="3" max="3" width="15.7109375" style="6" customWidth="1"/>
    <col min="4" max="4" width="7.7109375" style="33" customWidth="1"/>
    <col min="5" max="5" width="8.85546875" style="49" customWidth="1"/>
    <col min="6" max="6" width="23.140625" style="35" customWidth="1"/>
    <col min="7" max="11" width="8.7109375" style="6" customWidth="1"/>
    <col min="12" max="253" width="9.140625" style="6"/>
    <col min="254" max="254" width="5.140625" style="6" customWidth="1"/>
    <col min="255" max="255" width="13.7109375" style="6" bestFit="1" customWidth="1"/>
    <col min="256" max="256" width="14.7109375" style="6" bestFit="1" customWidth="1"/>
    <col min="257" max="257" width="4.42578125" style="6" bestFit="1" customWidth="1"/>
    <col min="258" max="258" width="5" style="6" bestFit="1" customWidth="1"/>
    <col min="259" max="259" width="15.7109375" style="6" bestFit="1" customWidth="1"/>
    <col min="260" max="265" width="9.85546875" style="6" customWidth="1"/>
    <col min="266" max="509" width="9.140625" style="6"/>
    <col min="510" max="510" width="5.140625" style="6" customWidth="1"/>
    <col min="511" max="511" width="13.7109375" style="6" bestFit="1" customWidth="1"/>
    <col min="512" max="512" width="14.7109375" style="6" bestFit="1" customWidth="1"/>
    <col min="513" max="513" width="4.42578125" style="6" bestFit="1" customWidth="1"/>
    <col min="514" max="514" width="5" style="6" bestFit="1" customWidth="1"/>
    <col min="515" max="515" width="15.7109375" style="6" bestFit="1" customWidth="1"/>
    <col min="516" max="521" width="9.85546875" style="6" customWidth="1"/>
    <col min="522" max="765" width="9.140625" style="6"/>
    <col min="766" max="766" width="5.140625" style="6" customWidth="1"/>
    <col min="767" max="767" width="13.7109375" style="6" bestFit="1" customWidth="1"/>
    <col min="768" max="768" width="14.7109375" style="6" bestFit="1" customWidth="1"/>
    <col min="769" max="769" width="4.42578125" style="6" bestFit="1" customWidth="1"/>
    <col min="770" max="770" width="5" style="6" bestFit="1" customWidth="1"/>
    <col min="771" max="771" width="15.7109375" style="6" bestFit="1" customWidth="1"/>
    <col min="772" max="777" width="9.85546875" style="6" customWidth="1"/>
    <col min="778" max="1021" width="9.140625" style="6"/>
    <col min="1022" max="1022" width="5.140625" style="6" customWidth="1"/>
    <col min="1023" max="1023" width="13.7109375" style="6" bestFit="1" customWidth="1"/>
    <col min="1024" max="1024" width="14.7109375" style="6" bestFit="1" customWidth="1"/>
    <col min="1025" max="1025" width="4.42578125" style="6" bestFit="1" customWidth="1"/>
    <col min="1026" max="1026" width="5" style="6" bestFit="1" customWidth="1"/>
    <col min="1027" max="1027" width="15.7109375" style="6" bestFit="1" customWidth="1"/>
    <col min="1028" max="1033" width="9.85546875" style="6" customWidth="1"/>
    <col min="1034" max="1277" width="9.140625" style="6"/>
    <col min="1278" max="1278" width="5.140625" style="6" customWidth="1"/>
    <col min="1279" max="1279" width="13.7109375" style="6" bestFit="1" customWidth="1"/>
    <col min="1280" max="1280" width="14.7109375" style="6" bestFit="1" customWidth="1"/>
    <col min="1281" max="1281" width="4.42578125" style="6" bestFit="1" customWidth="1"/>
    <col min="1282" max="1282" width="5" style="6" bestFit="1" customWidth="1"/>
    <col min="1283" max="1283" width="15.7109375" style="6" bestFit="1" customWidth="1"/>
    <col min="1284" max="1289" width="9.85546875" style="6" customWidth="1"/>
    <col min="1290" max="1533" width="9.140625" style="6"/>
    <col min="1534" max="1534" width="5.140625" style="6" customWidth="1"/>
    <col min="1535" max="1535" width="13.7109375" style="6" bestFit="1" customWidth="1"/>
    <col min="1536" max="1536" width="14.7109375" style="6" bestFit="1" customWidth="1"/>
    <col min="1537" max="1537" width="4.42578125" style="6" bestFit="1" customWidth="1"/>
    <col min="1538" max="1538" width="5" style="6" bestFit="1" customWidth="1"/>
    <col min="1539" max="1539" width="15.7109375" style="6" bestFit="1" customWidth="1"/>
    <col min="1540" max="1545" width="9.85546875" style="6" customWidth="1"/>
    <col min="1546" max="1789" width="9.140625" style="6"/>
    <col min="1790" max="1790" width="5.140625" style="6" customWidth="1"/>
    <col min="1791" max="1791" width="13.7109375" style="6" bestFit="1" customWidth="1"/>
    <col min="1792" max="1792" width="14.7109375" style="6" bestFit="1" customWidth="1"/>
    <col min="1793" max="1793" width="4.42578125" style="6" bestFit="1" customWidth="1"/>
    <col min="1794" max="1794" width="5" style="6" bestFit="1" customWidth="1"/>
    <col min="1795" max="1795" width="15.7109375" style="6" bestFit="1" customWidth="1"/>
    <col min="1796" max="1801" width="9.85546875" style="6" customWidth="1"/>
    <col min="1802" max="2045" width="9.140625" style="6"/>
    <col min="2046" max="2046" width="5.140625" style="6" customWidth="1"/>
    <col min="2047" max="2047" width="13.7109375" style="6" bestFit="1" customWidth="1"/>
    <col min="2048" max="2048" width="14.7109375" style="6" bestFit="1" customWidth="1"/>
    <col min="2049" max="2049" width="4.42578125" style="6" bestFit="1" customWidth="1"/>
    <col min="2050" max="2050" width="5" style="6" bestFit="1" customWidth="1"/>
    <col min="2051" max="2051" width="15.7109375" style="6" bestFit="1" customWidth="1"/>
    <col min="2052" max="2057" width="9.85546875" style="6" customWidth="1"/>
    <col min="2058" max="2301" width="9.140625" style="6"/>
    <col min="2302" max="2302" width="5.140625" style="6" customWidth="1"/>
    <col min="2303" max="2303" width="13.7109375" style="6" bestFit="1" customWidth="1"/>
    <col min="2304" max="2304" width="14.7109375" style="6" bestFit="1" customWidth="1"/>
    <col min="2305" max="2305" width="4.42578125" style="6" bestFit="1" customWidth="1"/>
    <col min="2306" max="2306" width="5" style="6" bestFit="1" customWidth="1"/>
    <col min="2307" max="2307" width="15.7109375" style="6" bestFit="1" customWidth="1"/>
    <col min="2308" max="2313" width="9.85546875" style="6" customWidth="1"/>
    <col min="2314" max="2557" width="9.140625" style="6"/>
    <col min="2558" max="2558" width="5.140625" style="6" customWidth="1"/>
    <col min="2559" max="2559" width="13.7109375" style="6" bestFit="1" customWidth="1"/>
    <col min="2560" max="2560" width="14.7109375" style="6" bestFit="1" customWidth="1"/>
    <col min="2561" max="2561" width="4.42578125" style="6" bestFit="1" customWidth="1"/>
    <col min="2562" max="2562" width="5" style="6" bestFit="1" customWidth="1"/>
    <col min="2563" max="2563" width="15.7109375" style="6" bestFit="1" customWidth="1"/>
    <col min="2564" max="2569" width="9.85546875" style="6" customWidth="1"/>
    <col min="2570" max="2813" width="9.140625" style="6"/>
    <col min="2814" max="2814" width="5.140625" style="6" customWidth="1"/>
    <col min="2815" max="2815" width="13.7109375" style="6" bestFit="1" customWidth="1"/>
    <col min="2816" max="2816" width="14.7109375" style="6" bestFit="1" customWidth="1"/>
    <col min="2817" max="2817" width="4.42578125" style="6" bestFit="1" customWidth="1"/>
    <col min="2818" max="2818" width="5" style="6" bestFit="1" customWidth="1"/>
    <col min="2819" max="2819" width="15.7109375" style="6" bestFit="1" customWidth="1"/>
    <col min="2820" max="2825" width="9.85546875" style="6" customWidth="1"/>
    <col min="2826" max="3069" width="9.140625" style="6"/>
    <col min="3070" max="3070" width="5.140625" style="6" customWidth="1"/>
    <col min="3071" max="3071" width="13.7109375" style="6" bestFit="1" customWidth="1"/>
    <col min="3072" max="3072" width="14.7109375" style="6" bestFit="1" customWidth="1"/>
    <col min="3073" max="3073" width="4.42578125" style="6" bestFit="1" customWidth="1"/>
    <col min="3074" max="3074" width="5" style="6" bestFit="1" customWidth="1"/>
    <col min="3075" max="3075" width="15.7109375" style="6" bestFit="1" customWidth="1"/>
    <col min="3076" max="3081" width="9.85546875" style="6" customWidth="1"/>
    <col min="3082" max="3325" width="9.140625" style="6"/>
    <col min="3326" max="3326" width="5.140625" style="6" customWidth="1"/>
    <col min="3327" max="3327" width="13.7109375" style="6" bestFit="1" customWidth="1"/>
    <col min="3328" max="3328" width="14.7109375" style="6" bestFit="1" customWidth="1"/>
    <col min="3329" max="3329" width="4.42578125" style="6" bestFit="1" customWidth="1"/>
    <col min="3330" max="3330" width="5" style="6" bestFit="1" customWidth="1"/>
    <col min="3331" max="3331" width="15.7109375" style="6" bestFit="1" customWidth="1"/>
    <col min="3332" max="3337" width="9.85546875" style="6" customWidth="1"/>
    <col min="3338" max="3581" width="9.140625" style="6"/>
    <col min="3582" max="3582" width="5.140625" style="6" customWidth="1"/>
    <col min="3583" max="3583" width="13.7109375" style="6" bestFit="1" customWidth="1"/>
    <col min="3584" max="3584" width="14.7109375" style="6" bestFit="1" customWidth="1"/>
    <col min="3585" max="3585" width="4.42578125" style="6" bestFit="1" customWidth="1"/>
    <col min="3586" max="3586" width="5" style="6" bestFit="1" customWidth="1"/>
    <col min="3587" max="3587" width="15.7109375" style="6" bestFit="1" customWidth="1"/>
    <col min="3588" max="3593" width="9.85546875" style="6" customWidth="1"/>
    <col min="3594" max="3837" width="9.140625" style="6"/>
    <col min="3838" max="3838" width="5.140625" style="6" customWidth="1"/>
    <col min="3839" max="3839" width="13.7109375" style="6" bestFit="1" customWidth="1"/>
    <col min="3840" max="3840" width="14.7109375" style="6" bestFit="1" customWidth="1"/>
    <col min="3841" max="3841" width="4.42578125" style="6" bestFit="1" customWidth="1"/>
    <col min="3842" max="3842" width="5" style="6" bestFit="1" customWidth="1"/>
    <col min="3843" max="3843" width="15.7109375" style="6" bestFit="1" customWidth="1"/>
    <col min="3844" max="3849" width="9.85546875" style="6" customWidth="1"/>
    <col min="3850" max="4093" width="9.140625" style="6"/>
    <col min="4094" max="4094" width="5.140625" style="6" customWidth="1"/>
    <col min="4095" max="4095" width="13.7109375" style="6" bestFit="1" customWidth="1"/>
    <col min="4096" max="4096" width="14.7109375" style="6" bestFit="1" customWidth="1"/>
    <col min="4097" max="4097" width="4.42578125" style="6" bestFit="1" customWidth="1"/>
    <col min="4098" max="4098" width="5" style="6" bestFit="1" customWidth="1"/>
    <col min="4099" max="4099" width="15.7109375" style="6" bestFit="1" customWidth="1"/>
    <col min="4100" max="4105" width="9.85546875" style="6" customWidth="1"/>
    <col min="4106" max="4349" width="9.140625" style="6"/>
    <col min="4350" max="4350" width="5.140625" style="6" customWidth="1"/>
    <col min="4351" max="4351" width="13.7109375" style="6" bestFit="1" customWidth="1"/>
    <col min="4352" max="4352" width="14.7109375" style="6" bestFit="1" customWidth="1"/>
    <col min="4353" max="4353" width="4.42578125" style="6" bestFit="1" customWidth="1"/>
    <col min="4354" max="4354" width="5" style="6" bestFit="1" customWidth="1"/>
    <col min="4355" max="4355" width="15.7109375" style="6" bestFit="1" customWidth="1"/>
    <col min="4356" max="4361" width="9.85546875" style="6" customWidth="1"/>
    <col min="4362" max="4605" width="9.140625" style="6"/>
    <col min="4606" max="4606" width="5.140625" style="6" customWidth="1"/>
    <col min="4607" max="4607" width="13.7109375" style="6" bestFit="1" customWidth="1"/>
    <col min="4608" max="4608" width="14.7109375" style="6" bestFit="1" customWidth="1"/>
    <col min="4609" max="4609" width="4.42578125" style="6" bestFit="1" customWidth="1"/>
    <col min="4610" max="4610" width="5" style="6" bestFit="1" customWidth="1"/>
    <col min="4611" max="4611" width="15.7109375" style="6" bestFit="1" customWidth="1"/>
    <col min="4612" max="4617" width="9.85546875" style="6" customWidth="1"/>
    <col min="4618" max="4861" width="9.140625" style="6"/>
    <col min="4862" max="4862" width="5.140625" style="6" customWidth="1"/>
    <col min="4863" max="4863" width="13.7109375" style="6" bestFit="1" customWidth="1"/>
    <col min="4864" max="4864" width="14.7109375" style="6" bestFit="1" customWidth="1"/>
    <col min="4865" max="4865" width="4.42578125" style="6" bestFit="1" customWidth="1"/>
    <col min="4866" max="4866" width="5" style="6" bestFit="1" customWidth="1"/>
    <col min="4867" max="4867" width="15.7109375" style="6" bestFit="1" customWidth="1"/>
    <col min="4868" max="4873" width="9.85546875" style="6" customWidth="1"/>
    <col min="4874" max="5117" width="9.140625" style="6"/>
    <col min="5118" max="5118" width="5.140625" style="6" customWidth="1"/>
    <col min="5119" max="5119" width="13.7109375" style="6" bestFit="1" customWidth="1"/>
    <col min="5120" max="5120" width="14.7109375" style="6" bestFit="1" customWidth="1"/>
    <col min="5121" max="5121" width="4.42578125" style="6" bestFit="1" customWidth="1"/>
    <col min="5122" max="5122" width="5" style="6" bestFit="1" customWidth="1"/>
    <col min="5123" max="5123" width="15.7109375" style="6" bestFit="1" customWidth="1"/>
    <col min="5124" max="5129" width="9.85546875" style="6" customWidth="1"/>
    <col min="5130" max="5373" width="9.140625" style="6"/>
    <col min="5374" max="5374" width="5.140625" style="6" customWidth="1"/>
    <col min="5375" max="5375" width="13.7109375" style="6" bestFit="1" customWidth="1"/>
    <col min="5376" max="5376" width="14.7109375" style="6" bestFit="1" customWidth="1"/>
    <col min="5377" max="5377" width="4.42578125" style="6" bestFit="1" customWidth="1"/>
    <col min="5378" max="5378" width="5" style="6" bestFit="1" customWidth="1"/>
    <col min="5379" max="5379" width="15.7109375" style="6" bestFit="1" customWidth="1"/>
    <col min="5380" max="5385" width="9.85546875" style="6" customWidth="1"/>
    <col min="5386" max="5629" width="9.140625" style="6"/>
    <col min="5630" max="5630" width="5.140625" style="6" customWidth="1"/>
    <col min="5631" max="5631" width="13.7109375" style="6" bestFit="1" customWidth="1"/>
    <col min="5632" max="5632" width="14.7109375" style="6" bestFit="1" customWidth="1"/>
    <col min="5633" max="5633" width="4.42578125" style="6" bestFit="1" customWidth="1"/>
    <col min="5634" max="5634" width="5" style="6" bestFit="1" customWidth="1"/>
    <col min="5635" max="5635" width="15.7109375" style="6" bestFit="1" customWidth="1"/>
    <col min="5636" max="5641" width="9.85546875" style="6" customWidth="1"/>
    <col min="5642" max="5885" width="9.140625" style="6"/>
    <col min="5886" max="5886" width="5.140625" style="6" customWidth="1"/>
    <col min="5887" max="5887" width="13.7109375" style="6" bestFit="1" customWidth="1"/>
    <col min="5888" max="5888" width="14.7109375" style="6" bestFit="1" customWidth="1"/>
    <col min="5889" max="5889" width="4.42578125" style="6" bestFit="1" customWidth="1"/>
    <col min="5890" max="5890" width="5" style="6" bestFit="1" customWidth="1"/>
    <col min="5891" max="5891" width="15.7109375" style="6" bestFit="1" customWidth="1"/>
    <col min="5892" max="5897" width="9.85546875" style="6" customWidth="1"/>
    <col min="5898" max="6141" width="9.140625" style="6"/>
    <col min="6142" max="6142" width="5.140625" style="6" customWidth="1"/>
    <col min="6143" max="6143" width="13.7109375" style="6" bestFit="1" customWidth="1"/>
    <col min="6144" max="6144" width="14.7109375" style="6" bestFit="1" customWidth="1"/>
    <col min="6145" max="6145" width="4.42578125" style="6" bestFit="1" customWidth="1"/>
    <col min="6146" max="6146" width="5" style="6" bestFit="1" customWidth="1"/>
    <col min="6147" max="6147" width="15.7109375" style="6" bestFit="1" customWidth="1"/>
    <col min="6148" max="6153" width="9.85546875" style="6" customWidth="1"/>
    <col min="6154" max="6397" width="9.140625" style="6"/>
    <col min="6398" max="6398" width="5.140625" style="6" customWidth="1"/>
    <col min="6399" max="6399" width="13.7109375" style="6" bestFit="1" customWidth="1"/>
    <col min="6400" max="6400" width="14.7109375" style="6" bestFit="1" customWidth="1"/>
    <col min="6401" max="6401" width="4.42578125" style="6" bestFit="1" customWidth="1"/>
    <col min="6402" max="6402" width="5" style="6" bestFit="1" customWidth="1"/>
    <col min="6403" max="6403" width="15.7109375" style="6" bestFit="1" customWidth="1"/>
    <col min="6404" max="6409" width="9.85546875" style="6" customWidth="1"/>
    <col min="6410" max="6653" width="9.140625" style="6"/>
    <col min="6654" max="6654" width="5.140625" style="6" customWidth="1"/>
    <col min="6655" max="6655" width="13.7109375" style="6" bestFit="1" customWidth="1"/>
    <col min="6656" max="6656" width="14.7109375" style="6" bestFit="1" customWidth="1"/>
    <col min="6657" max="6657" width="4.42578125" style="6" bestFit="1" customWidth="1"/>
    <col min="6658" max="6658" width="5" style="6" bestFit="1" customWidth="1"/>
    <col min="6659" max="6659" width="15.7109375" style="6" bestFit="1" customWidth="1"/>
    <col min="6660" max="6665" width="9.85546875" style="6" customWidth="1"/>
    <col min="6666" max="6909" width="9.140625" style="6"/>
    <col min="6910" max="6910" width="5.140625" style="6" customWidth="1"/>
    <col min="6911" max="6911" width="13.7109375" style="6" bestFit="1" customWidth="1"/>
    <col min="6912" max="6912" width="14.7109375" style="6" bestFit="1" customWidth="1"/>
    <col min="6913" max="6913" width="4.42578125" style="6" bestFit="1" customWidth="1"/>
    <col min="6914" max="6914" width="5" style="6" bestFit="1" customWidth="1"/>
    <col min="6915" max="6915" width="15.7109375" style="6" bestFit="1" customWidth="1"/>
    <col min="6916" max="6921" width="9.85546875" style="6" customWidth="1"/>
    <col min="6922" max="7165" width="9.140625" style="6"/>
    <col min="7166" max="7166" width="5.140625" style="6" customWidth="1"/>
    <col min="7167" max="7167" width="13.7109375" style="6" bestFit="1" customWidth="1"/>
    <col min="7168" max="7168" width="14.7109375" style="6" bestFit="1" customWidth="1"/>
    <col min="7169" max="7169" width="4.42578125" style="6" bestFit="1" customWidth="1"/>
    <col min="7170" max="7170" width="5" style="6" bestFit="1" customWidth="1"/>
    <col min="7171" max="7171" width="15.7109375" style="6" bestFit="1" customWidth="1"/>
    <col min="7172" max="7177" width="9.85546875" style="6" customWidth="1"/>
    <col min="7178" max="7421" width="9.140625" style="6"/>
    <col min="7422" max="7422" width="5.140625" style="6" customWidth="1"/>
    <col min="7423" max="7423" width="13.7109375" style="6" bestFit="1" customWidth="1"/>
    <col min="7424" max="7424" width="14.7109375" style="6" bestFit="1" customWidth="1"/>
    <col min="7425" max="7425" width="4.42578125" style="6" bestFit="1" customWidth="1"/>
    <col min="7426" max="7426" width="5" style="6" bestFit="1" customWidth="1"/>
    <col min="7427" max="7427" width="15.7109375" style="6" bestFit="1" customWidth="1"/>
    <col min="7428" max="7433" width="9.85546875" style="6" customWidth="1"/>
    <col min="7434" max="7677" width="9.140625" style="6"/>
    <col min="7678" max="7678" width="5.140625" style="6" customWidth="1"/>
    <col min="7679" max="7679" width="13.7109375" style="6" bestFit="1" customWidth="1"/>
    <col min="7680" max="7680" width="14.7109375" style="6" bestFit="1" customWidth="1"/>
    <col min="7681" max="7681" width="4.42578125" style="6" bestFit="1" customWidth="1"/>
    <col min="7682" max="7682" width="5" style="6" bestFit="1" customWidth="1"/>
    <col min="7683" max="7683" width="15.7109375" style="6" bestFit="1" customWidth="1"/>
    <col min="7684" max="7689" width="9.85546875" style="6" customWidth="1"/>
    <col min="7690" max="7933" width="9.140625" style="6"/>
    <col min="7934" max="7934" width="5.140625" style="6" customWidth="1"/>
    <col min="7935" max="7935" width="13.7109375" style="6" bestFit="1" customWidth="1"/>
    <col min="7936" max="7936" width="14.7109375" style="6" bestFit="1" customWidth="1"/>
    <col min="7937" max="7937" width="4.42578125" style="6" bestFit="1" customWidth="1"/>
    <col min="7938" max="7938" width="5" style="6" bestFit="1" customWidth="1"/>
    <col min="7939" max="7939" width="15.7109375" style="6" bestFit="1" customWidth="1"/>
    <col min="7940" max="7945" width="9.85546875" style="6" customWidth="1"/>
    <col min="7946" max="8189" width="9.140625" style="6"/>
    <col min="8190" max="8190" width="5.140625" style="6" customWidth="1"/>
    <col min="8191" max="8191" width="13.7109375" style="6" bestFit="1" customWidth="1"/>
    <col min="8192" max="8192" width="14.7109375" style="6" bestFit="1" customWidth="1"/>
    <col min="8193" max="8193" width="4.42578125" style="6" bestFit="1" customWidth="1"/>
    <col min="8194" max="8194" width="5" style="6" bestFit="1" customWidth="1"/>
    <col min="8195" max="8195" width="15.7109375" style="6" bestFit="1" customWidth="1"/>
    <col min="8196" max="8201" width="9.85546875" style="6" customWidth="1"/>
    <col min="8202" max="8445" width="9.140625" style="6"/>
    <col min="8446" max="8446" width="5.140625" style="6" customWidth="1"/>
    <col min="8447" max="8447" width="13.7109375" style="6" bestFit="1" customWidth="1"/>
    <col min="8448" max="8448" width="14.7109375" style="6" bestFit="1" customWidth="1"/>
    <col min="8449" max="8449" width="4.42578125" style="6" bestFit="1" customWidth="1"/>
    <col min="8450" max="8450" width="5" style="6" bestFit="1" customWidth="1"/>
    <col min="8451" max="8451" width="15.7109375" style="6" bestFit="1" customWidth="1"/>
    <col min="8452" max="8457" width="9.85546875" style="6" customWidth="1"/>
    <col min="8458" max="8701" width="9.140625" style="6"/>
    <col min="8702" max="8702" width="5.140625" style="6" customWidth="1"/>
    <col min="8703" max="8703" width="13.7109375" style="6" bestFit="1" customWidth="1"/>
    <col min="8704" max="8704" width="14.7109375" style="6" bestFit="1" customWidth="1"/>
    <col min="8705" max="8705" width="4.42578125" style="6" bestFit="1" customWidth="1"/>
    <col min="8706" max="8706" width="5" style="6" bestFit="1" customWidth="1"/>
    <col min="8707" max="8707" width="15.7109375" style="6" bestFit="1" customWidth="1"/>
    <col min="8708" max="8713" width="9.85546875" style="6" customWidth="1"/>
    <col min="8714" max="8957" width="9.140625" style="6"/>
    <col min="8958" max="8958" width="5.140625" style="6" customWidth="1"/>
    <col min="8959" max="8959" width="13.7109375" style="6" bestFit="1" customWidth="1"/>
    <col min="8960" max="8960" width="14.7109375" style="6" bestFit="1" customWidth="1"/>
    <col min="8961" max="8961" width="4.42578125" style="6" bestFit="1" customWidth="1"/>
    <col min="8962" max="8962" width="5" style="6" bestFit="1" customWidth="1"/>
    <col min="8963" max="8963" width="15.7109375" style="6" bestFit="1" customWidth="1"/>
    <col min="8964" max="8969" width="9.85546875" style="6" customWidth="1"/>
    <col min="8970" max="9213" width="9.140625" style="6"/>
    <col min="9214" max="9214" width="5.140625" style="6" customWidth="1"/>
    <col min="9215" max="9215" width="13.7109375" style="6" bestFit="1" customWidth="1"/>
    <col min="9216" max="9216" width="14.7109375" style="6" bestFit="1" customWidth="1"/>
    <col min="9217" max="9217" width="4.42578125" style="6" bestFit="1" customWidth="1"/>
    <col min="9218" max="9218" width="5" style="6" bestFit="1" customWidth="1"/>
    <col min="9219" max="9219" width="15.7109375" style="6" bestFit="1" customWidth="1"/>
    <col min="9220" max="9225" width="9.85546875" style="6" customWidth="1"/>
    <col min="9226" max="9469" width="9.140625" style="6"/>
    <col min="9470" max="9470" width="5.140625" style="6" customWidth="1"/>
    <col min="9471" max="9471" width="13.7109375" style="6" bestFit="1" customWidth="1"/>
    <col min="9472" max="9472" width="14.7109375" style="6" bestFit="1" customWidth="1"/>
    <col min="9473" max="9473" width="4.42578125" style="6" bestFit="1" customWidth="1"/>
    <col min="9474" max="9474" width="5" style="6" bestFit="1" customWidth="1"/>
    <col min="9475" max="9475" width="15.7109375" style="6" bestFit="1" customWidth="1"/>
    <col min="9476" max="9481" width="9.85546875" style="6" customWidth="1"/>
    <col min="9482" max="9725" width="9.140625" style="6"/>
    <col min="9726" max="9726" width="5.140625" style="6" customWidth="1"/>
    <col min="9727" max="9727" width="13.7109375" style="6" bestFit="1" customWidth="1"/>
    <col min="9728" max="9728" width="14.7109375" style="6" bestFit="1" customWidth="1"/>
    <col min="9729" max="9729" width="4.42578125" style="6" bestFit="1" customWidth="1"/>
    <col min="9730" max="9730" width="5" style="6" bestFit="1" customWidth="1"/>
    <col min="9731" max="9731" width="15.7109375" style="6" bestFit="1" customWidth="1"/>
    <col min="9732" max="9737" width="9.85546875" style="6" customWidth="1"/>
    <col min="9738" max="9981" width="9.140625" style="6"/>
    <col min="9982" max="9982" width="5.140625" style="6" customWidth="1"/>
    <col min="9983" max="9983" width="13.7109375" style="6" bestFit="1" customWidth="1"/>
    <col min="9984" max="9984" width="14.7109375" style="6" bestFit="1" customWidth="1"/>
    <col min="9985" max="9985" width="4.42578125" style="6" bestFit="1" customWidth="1"/>
    <col min="9986" max="9986" width="5" style="6" bestFit="1" customWidth="1"/>
    <col min="9987" max="9987" width="15.7109375" style="6" bestFit="1" customWidth="1"/>
    <col min="9988" max="9993" width="9.85546875" style="6" customWidth="1"/>
    <col min="9994" max="10237" width="9.140625" style="6"/>
    <col min="10238" max="10238" width="5.140625" style="6" customWidth="1"/>
    <col min="10239" max="10239" width="13.7109375" style="6" bestFit="1" customWidth="1"/>
    <col min="10240" max="10240" width="14.7109375" style="6" bestFit="1" customWidth="1"/>
    <col min="10241" max="10241" width="4.42578125" style="6" bestFit="1" customWidth="1"/>
    <col min="10242" max="10242" width="5" style="6" bestFit="1" customWidth="1"/>
    <col min="10243" max="10243" width="15.7109375" style="6" bestFit="1" customWidth="1"/>
    <col min="10244" max="10249" width="9.85546875" style="6" customWidth="1"/>
    <col min="10250" max="10493" width="9.140625" style="6"/>
    <col min="10494" max="10494" width="5.140625" style="6" customWidth="1"/>
    <col min="10495" max="10495" width="13.7109375" style="6" bestFit="1" customWidth="1"/>
    <col min="10496" max="10496" width="14.7109375" style="6" bestFit="1" customWidth="1"/>
    <col min="10497" max="10497" width="4.42578125" style="6" bestFit="1" customWidth="1"/>
    <col min="10498" max="10498" width="5" style="6" bestFit="1" customWidth="1"/>
    <col min="10499" max="10499" width="15.7109375" style="6" bestFit="1" customWidth="1"/>
    <col min="10500" max="10505" width="9.85546875" style="6" customWidth="1"/>
    <col min="10506" max="10749" width="9.140625" style="6"/>
    <col min="10750" max="10750" width="5.140625" style="6" customWidth="1"/>
    <col min="10751" max="10751" width="13.7109375" style="6" bestFit="1" customWidth="1"/>
    <col min="10752" max="10752" width="14.7109375" style="6" bestFit="1" customWidth="1"/>
    <col min="10753" max="10753" width="4.42578125" style="6" bestFit="1" customWidth="1"/>
    <col min="10754" max="10754" width="5" style="6" bestFit="1" customWidth="1"/>
    <col min="10755" max="10755" width="15.7109375" style="6" bestFit="1" customWidth="1"/>
    <col min="10756" max="10761" width="9.85546875" style="6" customWidth="1"/>
    <col min="10762" max="11005" width="9.140625" style="6"/>
    <col min="11006" max="11006" width="5.140625" style="6" customWidth="1"/>
    <col min="11007" max="11007" width="13.7109375" style="6" bestFit="1" customWidth="1"/>
    <col min="11008" max="11008" width="14.7109375" style="6" bestFit="1" customWidth="1"/>
    <col min="11009" max="11009" width="4.42578125" style="6" bestFit="1" customWidth="1"/>
    <col min="11010" max="11010" width="5" style="6" bestFit="1" customWidth="1"/>
    <col min="11011" max="11011" width="15.7109375" style="6" bestFit="1" customWidth="1"/>
    <col min="11012" max="11017" width="9.85546875" style="6" customWidth="1"/>
    <col min="11018" max="11261" width="9.140625" style="6"/>
    <col min="11262" max="11262" width="5.140625" style="6" customWidth="1"/>
    <col min="11263" max="11263" width="13.7109375" style="6" bestFit="1" customWidth="1"/>
    <col min="11264" max="11264" width="14.7109375" style="6" bestFit="1" customWidth="1"/>
    <col min="11265" max="11265" width="4.42578125" style="6" bestFit="1" customWidth="1"/>
    <col min="11266" max="11266" width="5" style="6" bestFit="1" customWidth="1"/>
    <col min="11267" max="11267" width="15.7109375" style="6" bestFit="1" customWidth="1"/>
    <col min="11268" max="11273" width="9.85546875" style="6" customWidth="1"/>
    <col min="11274" max="11517" width="9.140625" style="6"/>
    <col min="11518" max="11518" width="5.140625" style="6" customWidth="1"/>
    <col min="11519" max="11519" width="13.7109375" style="6" bestFit="1" customWidth="1"/>
    <col min="11520" max="11520" width="14.7109375" style="6" bestFit="1" customWidth="1"/>
    <col min="11521" max="11521" width="4.42578125" style="6" bestFit="1" customWidth="1"/>
    <col min="11522" max="11522" width="5" style="6" bestFit="1" customWidth="1"/>
    <col min="11523" max="11523" width="15.7109375" style="6" bestFit="1" customWidth="1"/>
    <col min="11524" max="11529" width="9.85546875" style="6" customWidth="1"/>
    <col min="11530" max="11773" width="9.140625" style="6"/>
    <col min="11774" max="11774" width="5.140625" style="6" customWidth="1"/>
    <col min="11775" max="11775" width="13.7109375" style="6" bestFit="1" customWidth="1"/>
    <col min="11776" max="11776" width="14.7109375" style="6" bestFit="1" customWidth="1"/>
    <col min="11777" max="11777" width="4.42578125" style="6" bestFit="1" customWidth="1"/>
    <col min="11778" max="11778" width="5" style="6" bestFit="1" customWidth="1"/>
    <col min="11779" max="11779" width="15.7109375" style="6" bestFit="1" customWidth="1"/>
    <col min="11780" max="11785" width="9.85546875" style="6" customWidth="1"/>
    <col min="11786" max="12029" width="9.140625" style="6"/>
    <col min="12030" max="12030" width="5.140625" style="6" customWidth="1"/>
    <col min="12031" max="12031" width="13.7109375" style="6" bestFit="1" customWidth="1"/>
    <col min="12032" max="12032" width="14.7109375" style="6" bestFit="1" customWidth="1"/>
    <col min="12033" max="12033" width="4.42578125" style="6" bestFit="1" customWidth="1"/>
    <col min="12034" max="12034" width="5" style="6" bestFit="1" customWidth="1"/>
    <col min="12035" max="12035" width="15.7109375" style="6" bestFit="1" customWidth="1"/>
    <col min="12036" max="12041" width="9.85546875" style="6" customWidth="1"/>
    <col min="12042" max="12285" width="9.140625" style="6"/>
    <col min="12286" max="12286" width="5.140625" style="6" customWidth="1"/>
    <col min="12287" max="12287" width="13.7109375" style="6" bestFit="1" customWidth="1"/>
    <col min="12288" max="12288" width="14.7109375" style="6" bestFit="1" customWidth="1"/>
    <col min="12289" max="12289" width="4.42578125" style="6" bestFit="1" customWidth="1"/>
    <col min="12290" max="12290" width="5" style="6" bestFit="1" customWidth="1"/>
    <col min="12291" max="12291" width="15.7109375" style="6" bestFit="1" customWidth="1"/>
    <col min="12292" max="12297" width="9.85546875" style="6" customWidth="1"/>
    <col min="12298" max="12541" width="9.140625" style="6"/>
    <col min="12542" max="12542" width="5.140625" style="6" customWidth="1"/>
    <col min="12543" max="12543" width="13.7109375" style="6" bestFit="1" customWidth="1"/>
    <col min="12544" max="12544" width="14.7109375" style="6" bestFit="1" customWidth="1"/>
    <col min="12545" max="12545" width="4.42578125" style="6" bestFit="1" customWidth="1"/>
    <col min="12546" max="12546" width="5" style="6" bestFit="1" customWidth="1"/>
    <col min="12547" max="12547" width="15.7109375" style="6" bestFit="1" customWidth="1"/>
    <col min="12548" max="12553" width="9.85546875" style="6" customWidth="1"/>
    <col min="12554" max="12797" width="9.140625" style="6"/>
    <col min="12798" max="12798" width="5.140625" style="6" customWidth="1"/>
    <col min="12799" max="12799" width="13.7109375" style="6" bestFit="1" customWidth="1"/>
    <col min="12800" max="12800" width="14.7109375" style="6" bestFit="1" customWidth="1"/>
    <col min="12801" max="12801" width="4.42578125" style="6" bestFit="1" customWidth="1"/>
    <col min="12802" max="12802" width="5" style="6" bestFit="1" customWidth="1"/>
    <col min="12803" max="12803" width="15.7109375" style="6" bestFit="1" customWidth="1"/>
    <col min="12804" max="12809" width="9.85546875" style="6" customWidth="1"/>
    <col min="12810" max="13053" width="9.140625" style="6"/>
    <col min="13054" max="13054" width="5.140625" style="6" customWidth="1"/>
    <col min="13055" max="13055" width="13.7109375" style="6" bestFit="1" customWidth="1"/>
    <col min="13056" max="13056" width="14.7109375" style="6" bestFit="1" customWidth="1"/>
    <col min="13057" max="13057" width="4.42578125" style="6" bestFit="1" customWidth="1"/>
    <col min="13058" max="13058" width="5" style="6" bestFit="1" customWidth="1"/>
    <col min="13059" max="13059" width="15.7109375" style="6" bestFit="1" customWidth="1"/>
    <col min="13060" max="13065" width="9.85546875" style="6" customWidth="1"/>
    <col min="13066" max="13309" width="9.140625" style="6"/>
    <col min="13310" max="13310" width="5.140625" style="6" customWidth="1"/>
    <col min="13311" max="13311" width="13.7109375" style="6" bestFit="1" customWidth="1"/>
    <col min="13312" max="13312" width="14.7109375" style="6" bestFit="1" customWidth="1"/>
    <col min="13313" max="13313" width="4.42578125" style="6" bestFit="1" customWidth="1"/>
    <col min="13314" max="13314" width="5" style="6" bestFit="1" customWidth="1"/>
    <col min="13315" max="13315" width="15.7109375" style="6" bestFit="1" customWidth="1"/>
    <col min="13316" max="13321" width="9.85546875" style="6" customWidth="1"/>
    <col min="13322" max="13565" width="9.140625" style="6"/>
    <col min="13566" max="13566" width="5.140625" style="6" customWidth="1"/>
    <col min="13567" max="13567" width="13.7109375" style="6" bestFit="1" customWidth="1"/>
    <col min="13568" max="13568" width="14.7109375" style="6" bestFit="1" customWidth="1"/>
    <col min="13569" max="13569" width="4.42578125" style="6" bestFit="1" customWidth="1"/>
    <col min="13570" max="13570" width="5" style="6" bestFit="1" customWidth="1"/>
    <col min="13571" max="13571" width="15.7109375" style="6" bestFit="1" customWidth="1"/>
    <col min="13572" max="13577" width="9.85546875" style="6" customWidth="1"/>
    <col min="13578" max="13821" width="9.140625" style="6"/>
    <col min="13822" max="13822" width="5.140625" style="6" customWidth="1"/>
    <col min="13823" max="13823" width="13.7109375" style="6" bestFit="1" customWidth="1"/>
    <col min="13824" max="13824" width="14.7109375" style="6" bestFit="1" customWidth="1"/>
    <col min="13825" max="13825" width="4.42578125" style="6" bestFit="1" customWidth="1"/>
    <col min="13826" max="13826" width="5" style="6" bestFit="1" customWidth="1"/>
    <col min="13827" max="13827" width="15.7109375" style="6" bestFit="1" customWidth="1"/>
    <col min="13828" max="13833" width="9.85546875" style="6" customWidth="1"/>
    <col min="13834" max="14077" width="9.140625" style="6"/>
    <col min="14078" max="14078" width="5.140625" style="6" customWidth="1"/>
    <col min="14079" max="14079" width="13.7109375" style="6" bestFit="1" customWidth="1"/>
    <col min="14080" max="14080" width="14.7109375" style="6" bestFit="1" customWidth="1"/>
    <col min="14081" max="14081" width="4.42578125" style="6" bestFit="1" customWidth="1"/>
    <col min="14082" max="14082" width="5" style="6" bestFit="1" customWidth="1"/>
    <col min="14083" max="14083" width="15.7109375" style="6" bestFit="1" customWidth="1"/>
    <col min="14084" max="14089" width="9.85546875" style="6" customWidth="1"/>
    <col min="14090" max="14333" width="9.140625" style="6"/>
    <col min="14334" max="14334" width="5.140625" style="6" customWidth="1"/>
    <col min="14335" max="14335" width="13.7109375" style="6" bestFit="1" customWidth="1"/>
    <col min="14336" max="14336" width="14.7109375" style="6" bestFit="1" customWidth="1"/>
    <col min="14337" max="14337" width="4.42578125" style="6" bestFit="1" customWidth="1"/>
    <col min="14338" max="14338" width="5" style="6" bestFit="1" customWidth="1"/>
    <col min="14339" max="14339" width="15.7109375" style="6" bestFit="1" customWidth="1"/>
    <col min="14340" max="14345" width="9.85546875" style="6" customWidth="1"/>
    <col min="14346" max="14589" width="9.140625" style="6"/>
    <col min="14590" max="14590" width="5.140625" style="6" customWidth="1"/>
    <col min="14591" max="14591" width="13.7109375" style="6" bestFit="1" customWidth="1"/>
    <col min="14592" max="14592" width="14.7109375" style="6" bestFit="1" customWidth="1"/>
    <col min="14593" max="14593" width="4.42578125" style="6" bestFit="1" customWidth="1"/>
    <col min="14594" max="14594" width="5" style="6" bestFit="1" customWidth="1"/>
    <col min="14595" max="14595" width="15.7109375" style="6" bestFit="1" customWidth="1"/>
    <col min="14596" max="14601" width="9.85546875" style="6" customWidth="1"/>
    <col min="14602" max="14845" width="9.140625" style="6"/>
    <col min="14846" max="14846" width="5.140625" style="6" customWidth="1"/>
    <col min="14847" max="14847" width="13.7109375" style="6" bestFit="1" customWidth="1"/>
    <col min="14848" max="14848" width="14.7109375" style="6" bestFit="1" customWidth="1"/>
    <col min="14849" max="14849" width="4.42578125" style="6" bestFit="1" customWidth="1"/>
    <col min="14850" max="14850" width="5" style="6" bestFit="1" customWidth="1"/>
    <col min="14851" max="14851" width="15.7109375" style="6" bestFit="1" customWidth="1"/>
    <col min="14852" max="14857" width="9.85546875" style="6" customWidth="1"/>
    <col min="14858" max="15101" width="9.140625" style="6"/>
    <col min="15102" max="15102" width="5.140625" style="6" customWidth="1"/>
    <col min="15103" max="15103" width="13.7109375" style="6" bestFit="1" customWidth="1"/>
    <col min="15104" max="15104" width="14.7109375" style="6" bestFit="1" customWidth="1"/>
    <col min="15105" max="15105" width="4.42578125" style="6" bestFit="1" customWidth="1"/>
    <col min="15106" max="15106" width="5" style="6" bestFit="1" customWidth="1"/>
    <col min="15107" max="15107" width="15.7109375" style="6" bestFit="1" customWidth="1"/>
    <col min="15108" max="15113" width="9.85546875" style="6" customWidth="1"/>
    <col min="15114" max="15357" width="9.140625" style="6"/>
    <col min="15358" max="15358" width="5.140625" style="6" customWidth="1"/>
    <col min="15359" max="15359" width="13.7109375" style="6" bestFit="1" customWidth="1"/>
    <col min="15360" max="15360" width="14.7109375" style="6" bestFit="1" customWidth="1"/>
    <col min="15361" max="15361" width="4.42578125" style="6" bestFit="1" customWidth="1"/>
    <col min="15362" max="15362" width="5" style="6" bestFit="1" customWidth="1"/>
    <col min="15363" max="15363" width="15.7109375" style="6" bestFit="1" customWidth="1"/>
    <col min="15364" max="15369" width="9.85546875" style="6" customWidth="1"/>
    <col min="15370" max="15613" width="9.140625" style="6"/>
    <col min="15614" max="15614" width="5.140625" style="6" customWidth="1"/>
    <col min="15615" max="15615" width="13.7109375" style="6" bestFit="1" customWidth="1"/>
    <col min="15616" max="15616" width="14.7109375" style="6" bestFit="1" customWidth="1"/>
    <col min="15617" max="15617" width="4.42578125" style="6" bestFit="1" customWidth="1"/>
    <col min="15618" max="15618" width="5" style="6" bestFit="1" customWidth="1"/>
    <col min="15619" max="15619" width="15.7109375" style="6" bestFit="1" customWidth="1"/>
    <col min="15620" max="15625" width="9.85546875" style="6" customWidth="1"/>
    <col min="15626" max="15869" width="9.140625" style="6"/>
    <col min="15870" max="15870" width="5.140625" style="6" customWidth="1"/>
    <col min="15871" max="15871" width="13.7109375" style="6" bestFit="1" customWidth="1"/>
    <col min="15872" max="15872" width="14.7109375" style="6" bestFit="1" customWidth="1"/>
    <col min="15873" max="15873" width="4.42578125" style="6" bestFit="1" customWidth="1"/>
    <col min="15874" max="15874" width="5" style="6" bestFit="1" customWidth="1"/>
    <col min="15875" max="15875" width="15.7109375" style="6" bestFit="1" customWidth="1"/>
    <col min="15876" max="15881" width="9.85546875" style="6" customWidth="1"/>
    <col min="15882" max="16125" width="9.140625" style="6"/>
    <col min="16126" max="16126" width="5.140625" style="6" customWidth="1"/>
    <col min="16127" max="16127" width="13.7109375" style="6" bestFit="1" customWidth="1"/>
    <col min="16128" max="16128" width="14.7109375" style="6" bestFit="1" customWidth="1"/>
    <col min="16129" max="16129" width="4.42578125" style="6" bestFit="1" customWidth="1"/>
    <col min="16130" max="16130" width="5" style="6" bestFit="1" customWidth="1"/>
    <col min="16131" max="16131" width="15.7109375" style="6" bestFit="1" customWidth="1"/>
    <col min="16132" max="16137" width="9.85546875" style="6" customWidth="1"/>
    <col min="16138" max="16384" width="9.140625" style="6"/>
  </cols>
  <sheetData>
    <row r="1" spans="1:16" ht="18.75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43"/>
      <c r="N1" s="43"/>
      <c r="O1" s="43"/>
      <c r="P1" s="43"/>
    </row>
    <row r="2" spans="1:16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3"/>
      <c r="N2" s="43"/>
      <c r="O2" s="43"/>
      <c r="P2" s="43"/>
    </row>
    <row r="3" spans="1:16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6" ht="18.75" customHeight="1" x14ac:dyDescent="0.25">
      <c r="A4" s="126" t="str">
        <f>'60Mm'!A4:H4</f>
        <v>2005.-2006.g.dz. meitenes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6" ht="18.75" customHeight="1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6" s="52" customFormat="1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6" ht="24.95" customHeight="1" x14ac:dyDescent="0.25">
      <c r="A7" s="9" t="s">
        <v>3</v>
      </c>
      <c r="B7" s="1" t="s">
        <v>9</v>
      </c>
      <c r="C7" s="1" t="s">
        <v>10</v>
      </c>
      <c r="D7" s="1" t="s">
        <v>8</v>
      </c>
      <c r="E7" s="88" t="s">
        <v>26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 t="s">
        <v>2</v>
      </c>
    </row>
    <row r="8" spans="1:16" ht="24.95" customHeight="1" x14ac:dyDescent="0.25">
      <c r="A8" s="51">
        <v>1</v>
      </c>
      <c r="B8" s="70" t="s">
        <v>54</v>
      </c>
      <c r="C8" s="70" t="s">
        <v>221</v>
      </c>
      <c r="D8" s="68">
        <v>210</v>
      </c>
      <c r="E8" s="73" t="s">
        <v>45</v>
      </c>
      <c r="F8" s="71" t="s">
        <v>212</v>
      </c>
      <c r="G8" s="57">
        <v>4.38</v>
      </c>
      <c r="H8" s="57">
        <v>4.37</v>
      </c>
      <c r="I8" s="57">
        <v>4.42</v>
      </c>
      <c r="J8" s="57"/>
      <c r="K8" s="57"/>
      <c r="L8" s="56">
        <f t="shared" ref="L8:L39" si="0">MAX(G8:K8)</f>
        <v>4.42</v>
      </c>
    </row>
    <row r="9" spans="1:16" ht="24.95" customHeight="1" x14ac:dyDescent="0.25">
      <c r="A9" s="51">
        <v>2</v>
      </c>
      <c r="B9" s="70" t="s">
        <v>236</v>
      </c>
      <c r="C9" s="70" t="s">
        <v>237</v>
      </c>
      <c r="D9" s="68">
        <v>535</v>
      </c>
      <c r="E9" s="73" t="s">
        <v>238</v>
      </c>
      <c r="F9" s="71" t="s">
        <v>57</v>
      </c>
      <c r="G9" s="57" t="s">
        <v>886</v>
      </c>
      <c r="H9" s="57">
        <v>4.0599999999999996</v>
      </c>
      <c r="I9" s="57">
        <v>4.37</v>
      </c>
      <c r="J9" s="57"/>
      <c r="K9" s="57"/>
      <c r="L9" s="56">
        <f t="shared" si="0"/>
        <v>4.37</v>
      </c>
    </row>
    <row r="10" spans="1:16" ht="24.95" customHeight="1" x14ac:dyDescent="0.25">
      <c r="A10" s="51">
        <v>3</v>
      </c>
      <c r="B10" s="70" t="s">
        <v>154</v>
      </c>
      <c r="C10" s="70" t="s">
        <v>221</v>
      </c>
      <c r="D10" s="68">
        <v>158</v>
      </c>
      <c r="E10" s="73" t="s">
        <v>294</v>
      </c>
      <c r="F10" s="71" t="s">
        <v>191</v>
      </c>
      <c r="G10" s="57">
        <v>4.24</v>
      </c>
      <c r="H10" s="57">
        <v>4.05</v>
      </c>
      <c r="I10" s="57">
        <v>4.25</v>
      </c>
      <c r="J10" s="57"/>
      <c r="K10" s="57"/>
      <c r="L10" s="56">
        <f t="shared" si="0"/>
        <v>4.25</v>
      </c>
    </row>
    <row r="11" spans="1:16" ht="24.95" customHeight="1" x14ac:dyDescent="0.25">
      <c r="A11" s="51">
        <v>4</v>
      </c>
      <c r="B11" s="70" t="s">
        <v>92</v>
      </c>
      <c r="C11" s="70" t="s">
        <v>186</v>
      </c>
      <c r="D11" s="68">
        <v>127</v>
      </c>
      <c r="E11" s="74">
        <v>300305</v>
      </c>
      <c r="F11" s="71" t="s">
        <v>185</v>
      </c>
      <c r="G11" s="57">
        <v>3.83</v>
      </c>
      <c r="H11" s="57">
        <v>3.76</v>
      </c>
      <c r="I11" s="57">
        <v>4.01</v>
      </c>
      <c r="J11" s="57"/>
      <c r="K11" s="57"/>
      <c r="L11" s="56">
        <f t="shared" si="0"/>
        <v>4.01</v>
      </c>
    </row>
    <row r="12" spans="1:16" ht="24.95" customHeight="1" x14ac:dyDescent="0.25">
      <c r="A12" s="51">
        <v>5</v>
      </c>
      <c r="B12" s="70" t="s">
        <v>71</v>
      </c>
      <c r="C12" s="70" t="s">
        <v>216</v>
      </c>
      <c r="D12" s="68">
        <v>620</v>
      </c>
      <c r="E12" s="74">
        <v>190205</v>
      </c>
      <c r="F12" s="75" t="s">
        <v>111</v>
      </c>
      <c r="G12" s="57">
        <v>4</v>
      </c>
      <c r="H12" s="57">
        <v>3.93</v>
      </c>
      <c r="I12" s="57">
        <v>3.93</v>
      </c>
      <c r="J12" s="57"/>
      <c r="K12" s="57"/>
      <c r="L12" s="56">
        <f t="shared" si="0"/>
        <v>4</v>
      </c>
    </row>
    <row r="13" spans="1:16" ht="24.95" customHeight="1" x14ac:dyDescent="0.25">
      <c r="A13" s="51">
        <v>6</v>
      </c>
      <c r="B13" s="70" t="s">
        <v>183</v>
      </c>
      <c r="C13" s="70" t="s">
        <v>184</v>
      </c>
      <c r="D13" s="68">
        <v>126</v>
      </c>
      <c r="E13" s="74">
        <v>130605</v>
      </c>
      <c r="F13" s="71" t="s">
        <v>185</v>
      </c>
      <c r="G13" s="57">
        <v>3.83</v>
      </c>
      <c r="H13" s="57">
        <v>3.56</v>
      </c>
      <c r="I13" s="57">
        <v>4</v>
      </c>
      <c r="J13" s="57"/>
      <c r="K13" s="57"/>
      <c r="L13" s="56">
        <f t="shared" si="0"/>
        <v>4</v>
      </c>
    </row>
    <row r="14" spans="1:16" ht="24.95" customHeight="1" x14ac:dyDescent="0.25">
      <c r="A14" s="51">
        <v>7</v>
      </c>
      <c r="B14" s="70" t="s">
        <v>104</v>
      </c>
      <c r="C14" s="70" t="s">
        <v>105</v>
      </c>
      <c r="D14" s="68">
        <v>882</v>
      </c>
      <c r="E14" s="73" t="s">
        <v>106</v>
      </c>
      <c r="F14" s="77" t="s">
        <v>107</v>
      </c>
      <c r="G14" s="57">
        <v>3.5</v>
      </c>
      <c r="H14" s="57">
        <v>3.98</v>
      </c>
      <c r="I14" s="57">
        <v>3.89</v>
      </c>
      <c r="J14" s="57"/>
      <c r="K14" s="57"/>
      <c r="L14" s="56">
        <f t="shared" si="0"/>
        <v>3.98</v>
      </c>
    </row>
    <row r="15" spans="1:16" ht="24.95" customHeight="1" x14ac:dyDescent="0.25">
      <c r="A15" s="51">
        <v>8</v>
      </c>
      <c r="B15" s="70" t="s">
        <v>202</v>
      </c>
      <c r="C15" s="70" t="s">
        <v>203</v>
      </c>
      <c r="D15" s="68">
        <v>193</v>
      </c>
      <c r="E15" s="73" t="s">
        <v>151</v>
      </c>
      <c r="F15" s="71" t="s">
        <v>198</v>
      </c>
      <c r="G15" s="57">
        <v>3.98</v>
      </c>
      <c r="H15" s="57">
        <v>3.76</v>
      </c>
      <c r="I15" s="57" t="s">
        <v>886</v>
      </c>
      <c r="J15" s="57"/>
      <c r="K15" s="57"/>
      <c r="L15" s="56">
        <f t="shared" si="0"/>
        <v>3.98</v>
      </c>
    </row>
    <row r="16" spans="1:16" ht="24.95" customHeight="1" x14ac:dyDescent="0.25">
      <c r="A16" s="51">
        <v>9</v>
      </c>
      <c r="B16" s="70" t="s">
        <v>222</v>
      </c>
      <c r="C16" s="70" t="s">
        <v>223</v>
      </c>
      <c r="D16" s="68">
        <v>214</v>
      </c>
      <c r="E16" s="73" t="s">
        <v>224</v>
      </c>
      <c r="F16" s="71" t="s">
        <v>212</v>
      </c>
      <c r="G16" s="57">
        <v>3.89</v>
      </c>
      <c r="H16" s="57">
        <v>3.65</v>
      </c>
      <c r="I16" s="57">
        <v>3.93</v>
      </c>
      <c r="J16" s="57"/>
      <c r="K16" s="57"/>
      <c r="L16" s="56">
        <f t="shared" si="0"/>
        <v>3.93</v>
      </c>
    </row>
    <row r="17" spans="1:12" ht="24.95" customHeight="1" x14ac:dyDescent="0.25">
      <c r="A17" s="51">
        <v>10</v>
      </c>
      <c r="B17" s="70" t="s">
        <v>61</v>
      </c>
      <c r="C17" s="70" t="s">
        <v>62</v>
      </c>
      <c r="D17" s="68">
        <v>534</v>
      </c>
      <c r="E17" s="73" t="s">
        <v>63</v>
      </c>
      <c r="F17" s="71" t="s">
        <v>57</v>
      </c>
      <c r="G17" s="57">
        <v>3.64</v>
      </c>
      <c r="H17" s="57">
        <v>3.92</v>
      </c>
      <c r="I17" s="57">
        <v>3.88</v>
      </c>
      <c r="J17" s="57"/>
      <c r="K17" s="57"/>
      <c r="L17" s="56">
        <f t="shared" si="0"/>
        <v>3.92</v>
      </c>
    </row>
    <row r="18" spans="1:12" ht="24.95" customHeight="1" x14ac:dyDescent="0.25">
      <c r="A18" s="51">
        <v>11</v>
      </c>
      <c r="B18" s="70" t="s">
        <v>112</v>
      </c>
      <c r="C18" s="70" t="s">
        <v>113</v>
      </c>
      <c r="D18" s="68">
        <v>615</v>
      </c>
      <c r="E18" s="74">
        <v>281105</v>
      </c>
      <c r="F18" s="71" t="s">
        <v>111</v>
      </c>
      <c r="G18" s="57">
        <v>3.91</v>
      </c>
      <c r="H18" s="57">
        <v>3.55</v>
      </c>
      <c r="I18" s="57">
        <v>3.5</v>
      </c>
      <c r="J18" s="57"/>
      <c r="K18" s="57"/>
      <c r="L18" s="56">
        <f t="shared" si="0"/>
        <v>3.91</v>
      </c>
    </row>
    <row r="19" spans="1:12" ht="24.95" customHeight="1" x14ac:dyDescent="0.25">
      <c r="A19" s="51">
        <v>12</v>
      </c>
      <c r="B19" s="70" t="s">
        <v>250</v>
      </c>
      <c r="C19" s="70" t="s">
        <v>251</v>
      </c>
      <c r="D19" s="68">
        <v>619</v>
      </c>
      <c r="E19" s="74">
        <v>250305</v>
      </c>
      <c r="F19" s="12" t="s">
        <v>111</v>
      </c>
      <c r="G19" s="57">
        <v>3.79</v>
      </c>
      <c r="H19" s="57">
        <v>3.68</v>
      </c>
      <c r="I19" s="57">
        <v>3.85</v>
      </c>
      <c r="J19" s="57"/>
      <c r="K19" s="57"/>
      <c r="L19" s="56">
        <f t="shared" si="0"/>
        <v>3.85</v>
      </c>
    </row>
    <row r="20" spans="1:12" ht="24.95" customHeight="1" x14ac:dyDescent="0.25">
      <c r="A20" s="51">
        <v>13</v>
      </c>
      <c r="B20" s="13" t="s">
        <v>270</v>
      </c>
      <c r="C20" s="13" t="s">
        <v>271</v>
      </c>
      <c r="D20" s="9">
        <v>73</v>
      </c>
      <c r="E20" s="51">
        <v>2005</v>
      </c>
      <c r="F20" s="11" t="s">
        <v>148</v>
      </c>
      <c r="G20" s="57">
        <v>3.85</v>
      </c>
      <c r="H20" s="57">
        <v>3.6</v>
      </c>
      <c r="I20" s="57">
        <v>3.72</v>
      </c>
      <c r="J20" s="57"/>
      <c r="K20" s="57"/>
      <c r="L20" s="56">
        <f t="shared" si="0"/>
        <v>3.85</v>
      </c>
    </row>
    <row r="21" spans="1:12" ht="24.95" customHeight="1" x14ac:dyDescent="0.25">
      <c r="A21" s="51">
        <v>14</v>
      </c>
      <c r="B21" s="70" t="s">
        <v>135</v>
      </c>
      <c r="C21" s="70" t="s">
        <v>299</v>
      </c>
      <c r="D21" s="68">
        <v>128</v>
      </c>
      <c r="E21" s="74">
        <v>200506</v>
      </c>
      <c r="F21" s="10" t="s">
        <v>185</v>
      </c>
      <c r="G21" s="57">
        <v>3.7</v>
      </c>
      <c r="H21" s="57">
        <v>3.48</v>
      </c>
      <c r="I21" s="57">
        <v>3.84</v>
      </c>
      <c r="J21" s="57"/>
      <c r="K21" s="57"/>
      <c r="L21" s="56">
        <f t="shared" si="0"/>
        <v>3.84</v>
      </c>
    </row>
    <row r="22" spans="1:12" ht="24.95" customHeight="1" x14ac:dyDescent="0.25">
      <c r="A22" s="51">
        <v>15</v>
      </c>
      <c r="B22" s="14" t="s">
        <v>118</v>
      </c>
      <c r="C22" s="14" t="s">
        <v>119</v>
      </c>
      <c r="D22" s="9">
        <v>1</v>
      </c>
      <c r="E22" s="12">
        <v>130805</v>
      </c>
      <c r="F22" s="11" t="s">
        <v>111</v>
      </c>
      <c r="G22" s="57">
        <v>3.6</v>
      </c>
      <c r="H22" s="57">
        <v>3.73</v>
      </c>
      <c r="I22" s="57">
        <v>3.81</v>
      </c>
      <c r="J22" s="57"/>
      <c r="K22" s="57"/>
      <c r="L22" s="56">
        <f t="shared" si="0"/>
        <v>3.81</v>
      </c>
    </row>
    <row r="23" spans="1:12" ht="24.95" customHeight="1" x14ac:dyDescent="0.25">
      <c r="A23" s="51">
        <v>16</v>
      </c>
      <c r="B23" s="70" t="s">
        <v>311</v>
      </c>
      <c r="C23" s="70" t="s">
        <v>312</v>
      </c>
      <c r="D23" s="68">
        <v>185</v>
      </c>
      <c r="E23" s="73" t="s">
        <v>313</v>
      </c>
      <c r="F23" s="72" t="s">
        <v>182</v>
      </c>
      <c r="G23" s="57">
        <v>3.41</v>
      </c>
      <c r="H23" s="57">
        <v>3.75</v>
      </c>
      <c r="I23" s="57">
        <v>3.56</v>
      </c>
      <c r="J23" s="57"/>
      <c r="K23" s="57"/>
      <c r="L23" s="56">
        <f t="shared" si="0"/>
        <v>3.75</v>
      </c>
    </row>
    <row r="24" spans="1:12" ht="24.95" customHeight="1" x14ac:dyDescent="0.25">
      <c r="A24" s="51">
        <v>17</v>
      </c>
      <c r="B24" s="89" t="s">
        <v>253</v>
      </c>
      <c r="C24" s="70" t="s">
        <v>254</v>
      </c>
      <c r="D24" s="68">
        <v>55</v>
      </c>
      <c r="E24" s="90" t="s">
        <v>178</v>
      </c>
      <c r="F24" s="10" t="s">
        <v>148</v>
      </c>
      <c r="G24" s="57">
        <v>3.31</v>
      </c>
      <c r="H24" s="57">
        <v>3.18</v>
      </c>
      <c r="I24" s="57">
        <v>3.74</v>
      </c>
      <c r="J24" s="57"/>
      <c r="K24" s="57"/>
      <c r="L24" s="56">
        <f t="shared" si="0"/>
        <v>3.74</v>
      </c>
    </row>
    <row r="25" spans="1:12" ht="24.95" customHeight="1" x14ac:dyDescent="0.25">
      <c r="A25" s="51">
        <v>18</v>
      </c>
      <c r="B25" s="70" t="s">
        <v>149</v>
      </c>
      <c r="C25" s="70" t="s">
        <v>213</v>
      </c>
      <c r="D25" s="68">
        <v>205</v>
      </c>
      <c r="E25" s="73" t="s">
        <v>214</v>
      </c>
      <c r="F25" s="71" t="s">
        <v>212</v>
      </c>
      <c r="G25" s="57">
        <v>3.41</v>
      </c>
      <c r="H25" s="57">
        <v>3.63</v>
      </c>
      <c r="I25" s="57">
        <v>3.7</v>
      </c>
      <c r="J25" s="57"/>
      <c r="K25" s="57"/>
      <c r="L25" s="56">
        <f t="shared" si="0"/>
        <v>3.7</v>
      </c>
    </row>
    <row r="26" spans="1:12" ht="24.95" customHeight="1" x14ac:dyDescent="0.25">
      <c r="A26" s="51">
        <v>19</v>
      </c>
      <c r="B26" s="70" t="s">
        <v>118</v>
      </c>
      <c r="C26" s="70" t="s">
        <v>258</v>
      </c>
      <c r="D26" s="68">
        <v>213</v>
      </c>
      <c r="E26" s="73" t="s">
        <v>259</v>
      </c>
      <c r="F26" s="71" t="s">
        <v>212</v>
      </c>
      <c r="G26" s="57">
        <v>3.6</v>
      </c>
      <c r="H26" s="57">
        <v>3.62</v>
      </c>
      <c r="I26" s="57">
        <v>3.56</v>
      </c>
      <c r="J26" s="57"/>
      <c r="K26" s="57"/>
      <c r="L26" s="56">
        <f t="shared" si="0"/>
        <v>3.62</v>
      </c>
    </row>
    <row r="27" spans="1:12" ht="24.95" customHeight="1" x14ac:dyDescent="0.25">
      <c r="A27" s="51">
        <v>20</v>
      </c>
      <c r="B27" s="70" t="s">
        <v>95</v>
      </c>
      <c r="C27" s="70" t="s">
        <v>96</v>
      </c>
      <c r="D27" s="68">
        <v>297</v>
      </c>
      <c r="E27" s="93" t="s">
        <v>97</v>
      </c>
      <c r="F27" s="75" t="s">
        <v>67</v>
      </c>
      <c r="G27" s="57">
        <v>3.6</v>
      </c>
      <c r="H27" s="57">
        <v>3.33</v>
      </c>
      <c r="I27" s="57">
        <v>3.44</v>
      </c>
      <c r="J27" s="57"/>
      <c r="K27" s="57"/>
      <c r="L27" s="56">
        <f t="shared" si="0"/>
        <v>3.6</v>
      </c>
    </row>
    <row r="28" spans="1:12" ht="24.75" customHeight="1" x14ac:dyDescent="0.25">
      <c r="A28" s="51">
        <v>21</v>
      </c>
      <c r="B28" s="14" t="s">
        <v>120</v>
      </c>
      <c r="C28" s="14" t="s">
        <v>119</v>
      </c>
      <c r="D28" s="9">
        <v>2</v>
      </c>
      <c r="E28" s="12">
        <v>130805</v>
      </c>
      <c r="F28" s="11" t="s">
        <v>111</v>
      </c>
      <c r="G28" s="57">
        <v>3.56</v>
      </c>
      <c r="H28" s="57">
        <v>3.54</v>
      </c>
      <c r="I28" s="57" t="s">
        <v>886</v>
      </c>
      <c r="J28" s="57"/>
      <c r="K28" s="57"/>
      <c r="L28" s="56">
        <f t="shared" si="0"/>
        <v>3.56</v>
      </c>
    </row>
    <row r="29" spans="1:12" ht="24.75" customHeight="1" x14ac:dyDescent="0.25">
      <c r="A29" s="51">
        <v>22</v>
      </c>
      <c r="B29" s="70" t="s">
        <v>71</v>
      </c>
      <c r="C29" s="70" t="s">
        <v>188</v>
      </c>
      <c r="D29" s="68">
        <v>133</v>
      </c>
      <c r="E29" s="74">
        <v>230106</v>
      </c>
      <c r="F29" s="10" t="s">
        <v>185</v>
      </c>
      <c r="G29" s="57">
        <v>3.45</v>
      </c>
      <c r="H29" s="57">
        <v>3.32</v>
      </c>
      <c r="I29" s="57">
        <v>3.48</v>
      </c>
      <c r="J29" s="57"/>
      <c r="K29" s="57"/>
      <c r="L29" s="56">
        <f t="shared" si="0"/>
        <v>3.48</v>
      </c>
    </row>
    <row r="30" spans="1:12" ht="24.75" customHeight="1" x14ac:dyDescent="0.25">
      <c r="A30" s="51">
        <v>23</v>
      </c>
      <c r="B30" s="70" t="s">
        <v>108</v>
      </c>
      <c r="C30" s="70" t="s">
        <v>242</v>
      </c>
      <c r="D30" s="68">
        <v>292</v>
      </c>
      <c r="E30" s="73" t="s">
        <v>243</v>
      </c>
      <c r="F30" s="12" t="s">
        <v>67</v>
      </c>
      <c r="G30" s="57">
        <v>3.47</v>
      </c>
      <c r="H30" s="57">
        <v>3.27</v>
      </c>
      <c r="I30" s="57" t="s">
        <v>886</v>
      </c>
      <c r="J30" s="57"/>
      <c r="K30" s="57"/>
      <c r="L30" s="56">
        <f t="shared" si="0"/>
        <v>3.47</v>
      </c>
    </row>
    <row r="31" spans="1:12" ht="24.75" customHeight="1" x14ac:dyDescent="0.25">
      <c r="A31" s="51">
        <v>24</v>
      </c>
      <c r="B31" s="70" t="s">
        <v>138</v>
      </c>
      <c r="C31" s="70" t="s">
        <v>139</v>
      </c>
      <c r="D31" s="68">
        <v>44</v>
      </c>
      <c r="E31" s="74">
        <v>180405</v>
      </c>
      <c r="F31" s="11" t="s">
        <v>137</v>
      </c>
      <c r="G31" s="57">
        <v>3.36</v>
      </c>
      <c r="H31" s="57">
        <v>3.44</v>
      </c>
      <c r="I31" s="57">
        <v>3.46</v>
      </c>
      <c r="J31" s="57"/>
      <c r="K31" s="57"/>
      <c r="L31" s="56">
        <f t="shared" si="0"/>
        <v>3.46</v>
      </c>
    </row>
    <row r="32" spans="1:12" ht="24.75" customHeight="1" x14ac:dyDescent="0.25">
      <c r="A32" s="51">
        <v>25</v>
      </c>
      <c r="B32" s="70" t="s">
        <v>101</v>
      </c>
      <c r="C32" s="70" t="s">
        <v>102</v>
      </c>
      <c r="D32" s="68">
        <v>299</v>
      </c>
      <c r="E32" s="73" t="s">
        <v>103</v>
      </c>
      <c r="F32" s="12" t="s">
        <v>67</v>
      </c>
      <c r="G32" s="57">
        <v>3.46</v>
      </c>
      <c r="H32" s="57" t="s">
        <v>886</v>
      </c>
      <c r="I32" s="57">
        <v>3.29</v>
      </c>
      <c r="J32" s="57"/>
      <c r="K32" s="57"/>
      <c r="L32" s="56">
        <f t="shared" si="0"/>
        <v>3.46</v>
      </c>
    </row>
    <row r="33" spans="1:12" ht="24.75" customHeight="1" x14ac:dyDescent="0.25">
      <c r="A33" s="51">
        <v>26</v>
      </c>
      <c r="B33" s="89" t="s">
        <v>161</v>
      </c>
      <c r="C33" s="70" t="s">
        <v>162</v>
      </c>
      <c r="D33" s="68">
        <v>57</v>
      </c>
      <c r="E33" s="90" t="s">
        <v>163</v>
      </c>
      <c r="F33" s="10" t="s">
        <v>148</v>
      </c>
      <c r="G33" s="57" t="s">
        <v>886</v>
      </c>
      <c r="H33" s="57">
        <v>3.45</v>
      </c>
      <c r="I33" s="57" t="s">
        <v>886</v>
      </c>
      <c r="J33" s="57"/>
      <c r="K33" s="57"/>
      <c r="L33" s="56">
        <f t="shared" si="0"/>
        <v>3.45</v>
      </c>
    </row>
    <row r="34" spans="1:12" ht="24.75" customHeight="1" x14ac:dyDescent="0.25">
      <c r="A34" s="51">
        <v>27</v>
      </c>
      <c r="B34" s="70" t="s">
        <v>293</v>
      </c>
      <c r="C34" s="70" t="s">
        <v>221</v>
      </c>
      <c r="D34" s="68">
        <v>337</v>
      </c>
      <c r="E34" s="73" t="s">
        <v>294</v>
      </c>
      <c r="F34" s="11" t="s">
        <v>39</v>
      </c>
      <c r="G34" s="57" t="s">
        <v>886</v>
      </c>
      <c r="H34" s="57">
        <v>2.78</v>
      </c>
      <c r="I34" s="57">
        <v>3.42</v>
      </c>
      <c r="J34" s="57"/>
      <c r="K34" s="57"/>
      <c r="L34" s="56">
        <f t="shared" si="0"/>
        <v>3.42</v>
      </c>
    </row>
    <row r="35" spans="1:12" ht="24.75" customHeight="1" x14ac:dyDescent="0.25">
      <c r="A35" s="51">
        <v>28</v>
      </c>
      <c r="B35" s="70" t="s">
        <v>135</v>
      </c>
      <c r="C35" s="70" t="s">
        <v>136</v>
      </c>
      <c r="D35" s="68">
        <v>43</v>
      </c>
      <c r="E35" s="74">
        <v>210905</v>
      </c>
      <c r="F35" s="11" t="s">
        <v>137</v>
      </c>
      <c r="G35" s="57">
        <v>3.41</v>
      </c>
      <c r="H35" s="57">
        <v>3.38</v>
      </c>
      <c r="I35" s="57">
        <v>3.38</v>
      </c>
      <c r="J35" s="57"/>
      <c r="K35" s="57"/>
      <c r="L35" s="56">
        <f t="shared" si="0"/>
        <v>3.41</v>
      </c>
    </row>
    <row r="36" spans="1:12" ht="24.75" customHeight="1" x14ac:dyDescent="0.25">
      <c r="A36" s="51">
        <v>29</v>
      </c>
      <c r="B36" s="13" t="s">
        <v>124</v>
      </c>
      <c r="C36" s="13" t="s">
        <v>125</v>
      </c>
      <c r="D36" s="9">
        <v>7</v>
      </c>
      <c r="E36" s="51">
        <v>241106</v>
      </c>
      <c r="F36" s="11" t="s">
        <v>111</v>
      </c>
      <c r="G36" s="57">
        <v>3.39</v>
      </c>
      <c r="H36" s="57">
        <v>3.26</v>
      </c>
      <c r="I36" s="57">
        <v>3.21</v>
      </c>
      <c r="J36" s="57"/>
      <c r="K36" s="57"/>
      <c r="L36" s="56">
        <f t="shared" si="0"/>
        <v>3.39</v>
      </c>
    </row>
    <row r="37" spans="1:12" ht="24.75" customHeight="1" x14ac:dyDescent="0.25">
      <c r="A37" s="51">
        <v>30</v>
      </c>
      <c r="B37" s="70" t="s">
        <v>277</v>
      </c>
      <c r="C37" s="70" t="s">
        <v>278</v>
      </c>
      <c r="D37" s="68">
        <v>121</v>
      </c>
      <c r="E37" s="73" t="s">
        <v>279</v>
      </c>
      <c r="F37" s="10" t="s">
        <v>166</v>
      </c>
      <c r="G37" s="57" t="s">
        <v>886</v>
      </c>
      <c r="H37" s="57">
        <v>3.38</v>
      </c>
      <c r="I37" s="57">
        <v>3.32</v>
      </c>
      <c r="J37" s="57"/>
      <c r="K37" s="57"/>
      <c r="L37" s="56">
        <f t="shared" si="0"/>
        <v>3.38</v>
      </c>
    </row>
    <row r="38" spans="1:12" ht="24.75" customHeight="1" x14ac:dyDescent="0.25">
      <c r="A38" s="51">
        <v>31</v>
      </c>
      <c r="B38" s="70" t="s">
        <v>247</v>
      </c>
      <c r="C38" s="70" t="s">
        <v>248</v>
      </c>
      <c r="D38" s="68">
        <v>300</v>
      </c>
      <c r="E38" s="73" t="s">
        <v>249</v>
      </c>
      <c r="F38" s="12" t="s">
        <v>67</v>
      </c>
      <c r="G38" s="57">
        <v>3.16</v>
      </c>
      <c r="H38" s="57">
        <v>3.16</v>
      </c>
      <c r="I38" s="57">
        <v>3.37</v>
      </c>
      <c r="J38" s="57"/>
      <c r="K38" s="57"/>
      <c r="L38" s="56">
        <f t="shared" si="0"/>
        <v>3.37</v>
      </c>
    </row>
    <row r="39" spans="1:12" ht="24.75" customHeight="1" x14ac:dyDescent="0.25">
      <c r="A39" s="51">
        <v>32</v>
      </c>
      <c r="B39" s="67" t="s">
        <v>40</v>
      </c>
      <c r="C39" s="67" t="s">
        <v>41</v>
      </c>
      <c r="D39" s="68">
        <v>354</v>
      </c>
      <c r="E39" s="73" t="s">
        <v>42</v>
      </c>
      <c r="F39" s="11" t="s">
        <v>43</v>
      </c>
      <c r="G39" s="57">
        <v>3.23</v>
      </c>
      <c r="H39" s="57">
        <v>3.35</v>
      </c>
      <c r="I39" s="57">
        <v>3.11</v>
      </c>
      <c r="J39" s="57"/>
      <c r="K39" s="57"/>
      <c r="L39" s="56">
        <f t="shared" si="0"/>
        <v>3.35</v>
      </c>
    </row>
    <row r="40" spans="1:12" ht="24.75" customHeight="1" x14ac:dyDescent="0.25">
      <c r="A40" s="51">
        <v>33</v>
      </c>
      <c r="B40" s="13" t="s">
        <v>887</v>
      </c>
      <c r="C40" s="13" t="s">
        <v>888</v>
      </c>
      <c r="D40" s="9">
        <v>555</v>
      </c>
      <c r="E40" s="51">
        <v>2005</v>
      </c>
      <c r="F40" s="11" t="s">
        <v>182</v>
      </c>
      <c r="G40" s="57">
        <v>3.22</v>
      </c>
      <c r="H40" s="57">
        <v>3.33</v>
      </c>
      <c r="I40" s="57" t="s">
        <v>886</v>
      </c>
      <c r="J40" s="57"/>
      <c r="K40" s="57"/>
      <c r="L40" s="56">
        <f t="shared" ref="L40:L71" si="1">MAX(G40:K40)</f>
        <v>3.33</v>
      </c>
    </row>
    <row r="41" spans="1:12" ht="24.75" customHeight="1" x14ac:dyDescent="0.25">
      <c r="A41" s="51">
        <v>34</v>
      </c>
      <c r="B41" s="12" t="s">
        <v>307</v>
      </c>
      <c r="C41" s="12" t="s">
        <v>308</v>
      </c>
      <c r="D41" s="1">
        <v>3</v>
      </c>
      <c r="E41" s="51">
        <v>2005</v>
      </c>
      <c r="F41" s="11" t="s">
        <v>111</v>
      </c>
      <c r="G41" s="57">
        <v>3.27</v>
      </c>
      <c r="H41" s="57" t="s">
        <v>886</v>
      </c>
      <c r="I41" s="57">
        <v>3.13</v>
      </c>
      <c r="J41" s="57"/>
      <c r="K41" s="57"/>
      <c r="L41" s="56">
        <f t="shared" si="1"/>
        <v>3.27</v>
      </c>
    </row>
    <row r="42" spans="1:12" ht="24.75" customHeight="1" x14ac:dyDescent="0.25">
      <c r="A42" s="51">
        <v>35</v>
      </c>
      <c r="B42" s="70" t="s">
        <v>215</v>
      </c>
      <c r="C42" s="70" t="s">
        <v>216</v>
      </c>
      <c r="D42" s="68">
        <v>206</v>
      </c>
      <c r="E42" s="73" t="s">
        <v>217</v>
      </c>
      <c r="F42" s="10" t="s">
        <v>212</v>
      </c>
      <c r="G42" s="57">
        <v>3.25</v>
      </c>
      <c r="H42" s="57">
        <v>3.19</v>
      </c>
      <c r="I42" s="57">
        <v>2.94</v>
      </c>
      <c r="J42" s="57"/>
      <c r="K42" s="57"/>
      <c r="L42" s="56">
        <f t="shared" si="1"/>
        <v>3.25</v>
      </c>
    </row>
    <row r="43" spans="1:12" ht="24.75" customHeight="1" x14ac:dyDescent="0.25">
      <c r="A43" s="51">
        <v>36</v>
      </c>
      <c r="B43" s="70" t="s">
        <v>300</v>
      </c>
      <c r="C43" s="70" t="s">
        <v>301</v>
      </c>
      <c r="D43" s="68">
        <v>161</v>
      </c>
      <c r="E43" s="73" t="s">
        <v>302</v>
      </c>
      <c r="F43" s="10" t="s">
        <v>191</v>
      </c>
      <c r="G43" s="57">
        <v>2.98</v>
      </c>
      <c r="H43" s="57">
        <v>3.22</v>
      </c>
      <c r="I43" s="57">
        <v>2.72</v>
      </c>
      <c r="J43" s="57"/>
      <c r="K43" s="57"/>
      <c r="L43" s="56">
        <f t="shared" si="1"/>
        <v>3.22</v>
      </c>
    </row>
    <row r="44" spans="1:12" ht="24.75" customHeight="1" x14ac:dyDescent="0.25">
      <c r="A44" s="51">
        <v>37</v>
      </c>
      <c r="B44" s="70" t="s">
        <v>54</v>
      </c>
      <c r="C44" s="70" t="s">
        <v>55</v>
      </c>
      <c r="D44" s="68">
        <v>531</v>
      </c>
      <c r="E44" s="73" t="s">
        <v>56</v>
      </c>
      <c r="F44" s="10" t="s">
        <v>57</v>
      </c>
      <c r="G44" s="57">
        <v>3.2</v>
      </c>
      <c r="H44" s="57">
        <v>3.19</v>
      </c>
      <c r="I44" s="57">
        <v>3.16</v>
      </c>
      <c r="J44" s="57"/>
      <c r="K44" s="57"/>
      <c r="L44" s="56">
        <f t="shared" si="1"/>
        <v>3.2</v>
      </c>
    </row>
    <row r="45" spans="1:12" ht="24.75" customHeight="1" x14ac:dyDescent="0.25">
      <c r="A45" s="51">
        <v>38</v>
      </c>
      <c r="B45" s="13" t="s">
        <v>244</v>
      </c>
      <c r="C45" s="13" t="s">
        <v>121</v>
      </c>
      <c r="D45" s="9">
        <v>5</v>
      </c>
      <c r="E45" s="51">
        <v>120906</v>
      </c>
      <c r="F45" s="11" t="s">
        <v>111</v>
      </c>
      <c r="G45" s="57">
        <v>3.16</v>
      </c>
      <c r="H45" s="57">
        <v>3.03</v>
      </c>
      <c r="I45" s="57">
        <v>3.08</v>
      </c>
      <c r="J45" s="57"/>
      <c r="K45" s="57"/>
      <c r="L45" s="56">
        <f t="shared" si="1"/>
        <v>3.16</v>
      </c>
    </row>
    <row r="46" spans="1:12" ht="24.75" customHeight="1" x14ac:dyDescent="0.25">
      <c r="A46" s="51">
        <v>39</v>
      </c>
      <c r="B46" s="70" t="s">
        <v>171</v>
      </c>
      <c r="C46" s="70" t="s">
        <v>172</v>
      </c>
      <c r="D46" s="68">
        <v>92</v>
      </c>
      <c r="E46" s="74">
        <v>220206</v>
      </c>
      <c r="F46" s="10" t="s">
        <v>166</v>
      </c>
      <c r="G46" s="57" t="s">
        <v>886</v>
      </c>
      <c r="H46" s="57" t="s">
        <v>886</v>
      </c>
      <c r="I46" s="57">
        <v>3.12</v>
      </c>
      <c r="J46" s="57"/>
      <c r="K46" s="57"/>
      <c r="L46" s="56">
        <f t="shared" si="1"/>
        <v>3.12</v>
      </c>
    </row>
    <row r="47" spans="1:12" ht="24.75" customHeight="1" x14ac:dyDescent="0.25">
      <c r="A47" s="51">
        <v>40</v>
      </c>
      <c r="B47" s="13" t="s">
        <v>130</v>
      </c>
      <c r="C47" s="13" t="s">
        <v>131</v>
      </c>
      <c r="D47" s="9">
        <v>10</v>
      </c>
      <c r="E47" s="73" t="s">
        <v>132</v>
      </c>
      <c r="F47" s="11" t="s">
        <v>111</v>
      </c>
      <c r="G47" s="57">
        <v>3.08</v>
      </c>
      <c r="H47" s="57">
        <v>2.97</v>
      </c>
      <c r="I47" s="57">
        <v>2.75</v>
      </c>
      <c r="J47" s="57"/>
      <c r="K47" s="57"/>
      <c r="L47" s="56">
        <f t="shared" si="1"/>
        <v>3.08</v>
      </c>
    </row>
    <row r="48" spans="1:12" ht="24.75" customHeight="1" x14ac:dyDescent="0.25">
      <c r="A48" s="51">
        <v>41</v>
      </c>
      <c r="B48" s="70" t="s">
        <v>52</v>
      </c>
      <c r="C48" s="70" t="s">
        <v>53</v>
      </c>
      <c r="D48" s="68">
        <v>530</v>
      </c>
      <c r="E48" s="74">
        <v>120706</v>
      </c>
      <c r="F48" s="12" t="s">
        <v>51</v>
      </c>
      <c r="G48" s="57">
        <v>3.08</v>
      </c>
      <c r="H48" s="57">
        <v>2.75</v>
      </c>
      <c r="I48" s="57">
        <v>2.5499999999999998</v>
      </c>
      <c r="J48" s="57"/>
      <c r="K48" s="57"/>
      <c r="L48" s="56">
        <f t="shared" si="1"/>
        <v>3.08</v>
      </c>
    </row>
    <row r="49" spans="1:12" ht="24.75" customHeight="1" x14ac:dyDescent="0.25">
      <c r="A49" s="51">
        <v>42</v>
      </c>
      <c r="B49" s="70" t="s">
        <v>207</v>
      </c>
      <c r="C49" s="70" t="s">
        <v>208</v>
      </c>
      <c r="D49" s="68">
        <v>201</v>
      </c>
      <c r="E49" s="74">
        <v>280206</v>
      </c>
      <c r="F49" s="10" t="s">
        <v>198</v>
      </c>
      <c r="G49" s="57">
        <v>3.04</v>
      </c>
      <c r="H49" s="57">
        <v>3.02</v>
      </c>
      <c r="I49" s="57">
        <v>3.03</v>
      </c>
      <c r="J49" s="57"/>
      <c r="K49" s="57"/>
      <c r="L49" s="56">
        <f t="shared" si="1"/>
        <v>3.04</v>
      </c>
    </row>
    <row r="50" spans="1:12" ht="24.75" customHeight="1" x14ac:dyDescent="0.25">
      <c r="A50" s="51">
        <v>43</v>
      </c>
      <c r="B50" s="70" t="s">
        <v>49</v>
      </c>
      <c r="C50" s="70" t="s">
        <v>50</v>
      </c>
      <c r="D50" s="68">
        <v>529</v>
      </c>
      <c r="E50" s="74">
        <v>121206</v>
      </c>
      <c r="F50" s="12" t="s">
        <v>51</v>
      </c>
      <c r="G50" s="57">
        <v>2.4300000000000002</v>
      </c>
      <c r="H50" s="57">
        <v>3.03</v>
      </c>
      <c r="I50" s="57">
        <v>2.82</v>
      </c>
      <c r="J50" s="57"/>
      <c r="K50" s="57"/>
      <c r="L50" s="56">
        <f t="shared" si="1"/>
        <v>3.03</v>
      </c>
    </row>
    <row r="51" spans="1:12" ht="24.75" customHeight="1" x14ac:dyDescent="0.25">
      <c r="A51" s="51">
        <v>44</v>
      </c>
      <c r="B51" s="13" t="s">
        <v>133</v>
      </c>
      <c r="C51" s="13" t="s">
        <v>134</v>
      </c>
      <c r="D51" s="9">
        <v>11</v>
      </c>
      <c r="E51" s="51">
        <v>170106</v>
      </c>
      <c r="F51" s="11" t="s">
        <v>111</v>
      </c>
      <c r="G51" s="57" t="s">
        <v>886</v>
      </c>
      <c r="H51" s="57" t="s">
        <v>886</v>
      </c>
      <c r="I51" s="57">
        <v>3.03</v>
      </c>
      <c r="J51" s="57"/>
      <c r="K51" s="57"/>
      <c r="L51" s="56">
        <f t="shared" si="1"/>
        <v>3.03</v>
      </c>
    </row>
    <row r="52" spans="1:12" ht="24.75" customHeight="1" x14ac:dyDescent="0.25">
      <c r="A52" s="51">
        <v>45</v>
      </c>
      <c r="B52" s="70" t="s">
        <v>37</v>
      </c>
      <c r="C52" s="70" t="s">
        <v>38</v>
      </c>
      <c r="D52" s="68">
        <v>338</v>
      </c>
      <c r="E52" s="74">
        <v>190105</v>
      </c>
      <c r="F52" s="11" t="s">
        <v>39</v>
      </c>
      <c r="G52" s="57" t="s">
        <v>886</v>
      </c>
      <c r="H52" s="57">
        <v>2.88</v>
      </c>
      <c r="I52" s="57">
        <v>3.01</v>
      </c>
      <c r="J52" s="57"/>
      <c r="K52" s="57"/>
      <c r="L52" s="56">
        <f t="shared" si="1"/>
        <v>3.01</v>
      </c>
    </row>
    <row r="53" spans="1:12" ht="24.75" customHeight="1" x14ac:dyDescent="0.25">
      <c r="A53" s="51">
        <v>46</v>
      </c>
      <c r="B53" s="70" t="s">
        <v>893</v>
      </c>
      <c r="C53" s="70" t="s">
        <v>894</v>
      </c>
      <c r="D53" s="68">
        <v>559</v>
      </c>
      <c r="E53" s="73" t="s">
        <v>97</v>
      </c>
      <c r="F53" s="11" t="s">
        <v>182</v>
      </c>
      <c r="G53" s="57">
        <v>2.61</v>
      </c>
      <c r="H53" s="57">
        <v>2.84</v>
      </c>
      <c r="I53" s="57">
        <v>2.42</v>
      </c>
      <c r="J53" s="57"/>
      <c r="K53" s="57"/>
      <c r="L53" s="56">
        <f t="shared" si="1"/>
        <v>2.84</v>
      </c>
    </row>
    <row r="54" spans="1:12" ht="24.75" customHeight="1" x14ac:dyDescent="0.25">
      <c r="A54" s="51">
        <v>47</v>
      </c>
      <c r="B54" s="70" t="s">
        <v>234</v>
      </c>
      <c r="C54" s="70" t="s">
        <v>235</v>
      </c>
      <c r="D54" s="68">
        <v>341</v>
      </c>
      <c r="E54" s="74">
        <v>160306</v>
      </c>
      <c r="F54" s="11" t="s">
        <v>39</v>
      </c>
      <c r="G54" s="57">
        <v>2.71</v>
      </c>
      <c r="H54" s="57" t="s">
        <v>886</v>
      </c>
      <c r="I54" s="57">
        <v>2.77</v>
      </c>
      <c r="J54" s="57"/>
      <c r="K54" s="57"/>
      <c r="L54" s="56">
        <f t="shared" si="1"/>
        <v>2.77</v>
      </c>
    </row>
    <row r="55" spans="1:12" ht="24.75" customHeight="1" x14ac:dyDescent="0.25">
      <c r="A55" s="51">
        <v>48</v>
      </c>
      <c r="B55" s="70" t="s">
        <v>261</v>
      </c>
      <c r="C55" s="70" t="s">
        <v>262</v>
      </c>
      <c r="D55" s="68">
        <v>342</v>
      </c>
      <c r="E55" s="73" t="s">
        <v>263</v>
      </c>
      <c r="F55" s="11" t="s">
        <v>39</v>
      </c>
      <c r="G55" s="57">
        <v>2.2999999999999998</v>
      </c>
      <c r="H55" s="57" t="s">
        <v>886</v>
      </c>
      <c r="I55" s="57">
        <v>2.36</v>
      </c>
      <c r="J55" s="57"/>
      <c r="K55" s="57"/>
      <c r="L55" s="56">
        <f t="shared" si="1"/>
        <v>2.36</v>
      </c>
    </row>
    <row r="56" spans="1:12" ht="24.75" customHeight="1" x14ac:dyDescent="0.25">
      <c r="A56" s="51">
        <v>49</v>
      </c>
      <c r="B56" s="70" t="s">
        <v>149</v>
      </c>
      <c r="C56" s="70" t="s">
        <v>150</v>
      </c>
      <c r="D56" s="68">
        <v>69</v>
      </c>
      <c r="E56" s="73" t="s">
        <v>151</v>
      </c>
      <c r="F56" s="10" t="s">
        <v>148</v>
      </c>
      <c r="G56" s="57" t="s">
        <v>886</v>
      </c>
      <c r="H56" s="57" t="s">
        <v>886</v>
      </c>
      <c r="I56" s="57">
        <v>2.34</v>
      </c>
      <c r="J56" s="57"/>
      <c r="K56" s="57"/>
      <c r="L56" s="56">
        <f t="shared" si="1"/>
        <v>2.34</v>
      </c>
    </row>
    <row r="57" spans="1:12" ht="24.75" customHeight="1" x14ac:dyDescent="0.25">
      <c r="A57" s="51">
        <v>52</v>
      </c>
      <c r="B57" s="70" t="s">
        <v>140</v>
      </c>
      <c r="C57" s="70" t="s">
        <v>141</v>
      </c>
      <c r="D57" s="68">
        <v>46</v>
      </c>
      <c r="E57" s="73" t="s">
        <v>142</v>
      </c>
      <c r="F57" s="11" t="s">
        <v>137</v>
      </c>
      <c r="G57" s="57" t="s">
        <v>886</v>
      </c>
      <c r="H57" s="57" t="s">
        <v>886</v>
      </c>
      <c r="I57" s="57" t="s">
        <v>886</v>
      </c>
      <c r="J57" s="57"/>
      <c r="K57" s="57"/>
      <c r="L57" s="56">
        <f t="shared" si="1"/>
        <v>0</v>
      </c>
    </row>
    <row r="58" spans="1:12" ht="24.75" customHeight="1" x14ac:dyDescent="0.25">
      <c r="A58" s="51">
        <v>57</v>
      </c>
      <c r="B58" s="70" t="s">
        <v>205</v>
      </c>
      <c r="C58" s="70" t="s">
        <v>206</v>
      </c>
      <c r="D58" s="68">
        <v>200</v>
      </c>
      <c r="E58" s="74">
        <v>200706</v>
      </c>
      <c r="F58" s="10" t="s">
        <v>198</v>
      </c>
      <c r="G58" s="57" t="s">
        <v>886</v>
      </c>
      <c r="H58" s="57" t="s">
        <v>886</v>
      </c>
      <c r="I58" s="57" t="s">
        <v>886</v>
      </c>
      <c r="J58" s="57"/>
      <c r="K58" s="57"/>
      <c r="L58" s="56">
        <f t="shared" si="1"/>
        <v>0</v>
      </c>
    </row>
    <row r="59" spans="1:12" ht="24.75" customHeight="1" x14ac:dyDescent="0.25">
      <c r="A59" s="51">
        <v>58</v>
      </c>
      <c r="B59" s="83" t="s">
        <v>314</v>
      </c>
      <c r="C59" s="83" t="s">
        <v>315</v>
      </c>
      <c r="D59" s="84">
        <v>547</v>
      </c>
      <c r="E59" s="85" t="s">
        <v>316</v>
      </c>
      <c r="F59" s="10" t="s">
        <v>185</v>
      </c>
      <c r="G59" s="57" t="s">
        <v>886</v>
      </c>
      <c r="H59" s="57" t="s">
        <v>886</v>
      </c>
      <c r="I59" s="57" t="s">
        <v>886</v>
      </c>
      <c r="J59" s="57"/>
      <c r="K59" s="57"/>
      <c r="L59" s="56">
        <f t="shared" si="1"/>
        <v>0</v>
      </c>
    </row>
  </sheetData>
  <sortState ref="A8:M65">
    <sortCondition descending="1" ref="L8:L65"/>
  </sortState>
  <mergeCells count="6">
    <mergeCell ref="A6:L6"/>
    <mergeCell ref="A1:L1"/>
    <mergeCell ref="A2:L2"/>
    <mergeCell ref="A3:L3"/>
    <mergeCell ref="A4:L4"/>
    <mergeCell ref="A5:L5"/>
  </mergeCells>
  <pageMargins left="0.54" right="0.19685039370078741" top="0.35433070866141736" bottom="0.27559055118110237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J32"/>
  <sheetViews>
    <sheetView workbookViewId="0">
      <selection activeCell="A8" sqref="A8"/>
    </sheetView>
  </sheetViews>
  <sheetFormatPr defaultRowHeight="24.75" customHeight="1" x14ac:dyDescent="0.25"/>
  <cols>
    <col min="1" max="1" width="5.85546875" style="49" customWidth="1"/>
    <col min="2" max="2" width="15.710937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0.28515625" style="6" customWidth="1"/>
    <col min="8" max="8" width="9.28515625" style="6" customWidth="1"/>
    <col min="9" max="10" width="0" style="6" hidden="1" customWidth="1"/>
    <col min="11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10" ht="22.5" customHeight="1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0" ht="21" customHeight="1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</row>
    <row r="3" spans="1:10" ht="1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</row>
    <row r="4" spans="1:10" ht="23.25" customHeight="1" x14ac:dyDescent="0.25">
      <c r="A4" s="127" t="str">
        <f>'60M'!A4:H4</f>
        <v>2003.-2004.g.dz. jaunietes</v>
      </c>
      <c r="B4" s="127"/>
      <c r="C4" s="127"/>
      <c r="D4" s="127"/>
      <c r="E4" s="127"/>
      <c r="F4" s="127"/>
      <c r="G4" s="127"/>
      <c r="H4" s="127"/>
    </row>
    <row r="5" spans="1:10" ht="18.75" x14ac:dyDescent="0.25">
      <c r="A5" s="124" t="s">
        <v>15</v>
      </c>
      <c r="B5" s="124"/>
      <c r="C5" s="124"/>
      <c r="D5" s="124"/>
      <c r="E5" s="124"/>
      <c r="F5" s="124"/>
      <c r="G5" s="124"/>
      <c r="H5" s="124"/>
    </row>
    <row r="6" spans="1:10" ht="21.75" customHeight="1" x14ac:dyDescent="0.25">
      <c r="A6" s="128" t="s">
        <v>21</v>
      </c>
      <c r="B6" s="128"/>
      <c r="C6" s="128"/>
      <c r="D6" s="128"/>
      <c r="E6" s="128"/>
      <c r="F6" s="128"/>
      <c r="G6" s="128"/>
      <c r="H6" s="128"/>
    </row>
    <row r="7" spans="1:10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4.95" customHeight="1" x14ac:dyDescent="0.25">
      <c r="A8" s="20">
        <v>1</v>
      </c>
      <c r="B8" s="70" t="s">
        <v>161</v>
      </c>
      <c r="C8" s="70" t="s">
        <v>674</v>
      </c>
      <c r="D8" s="68">
        <v>238</v>
      </c>
      <c r="E8" s="73" t="s">
        <v>675</v>
      </c>
      <c r="F8" s="11" t="s">
        <v>212</v>
      </c>
      <c r="G8" s="54">
        <v>9.1999999999999993</v>
      </c>
      <c r="H8" s="55">
        <f t="shared" ref="H8:H23" si="0">J8</f>
        <v>8.9499999999999993</v>
      </c>
      <c r="I8" s="46">
        <v>9.1300000000000008</v>
      </c>
      <c r="J8" s="46">
        <v>8.9499999999999993</v>
      </c>
    </row>
    <row r="9" spans="1:10" ht="24.95" customHeight="1" x14ac:dyDescent="0.25">
      <c r="A9" s="20">
        <v>2</v>
      </c>
      <c r="B9" s="70" t="s">
        <v>552</v>
      </c>
      <c r="C9" s="70" t="s">
        <v>553</v>
      </c>
      <c r="D9" s="68">
        <v>312</v>
      </c>
      <c r="E9" s="73">
        <v>280303</v>
      </c>
      <c r="F9" s="72" t="s">
        <v>39</v>
      </c>
      <c r="G9" s="54">
        <f>I9</f>
        <v>9.39</v>
      </c>
      <c r="H9" s="55">
        <f t="shared" si="0"/>
        <v>9.1199999999999992</v>
      </c>
      <c r="I9" s="46">
        <v>9.39</v>
      </c>
      <c r="J9" s="46">
        <v>9.1199999999999992</v>
      </c>
    </row>
    <row r="10" spans="1:10" ht="24.95" customHeight="1" x14ac:dyDescent="0.25">
      <c r="A10" s="20">
        <v>3</v>
      </c>
      <c r="B10" s="70" t="s">
        <v>593</v>
      </c>
      <c r="C10" s="70" t="s">
        <v>594</v>
      </c>
      <c r="D10" s="68">
        <v>272</v>
      </c>
      <c r="E10" s="73" t="s">
        <v>595</v>
      </c>
      <c r="F10" s="12" t="s">
        <v>67</v>
      </c>
      <c r="G10" s="54">
        <v>9.5</v>
      </c>
      <c r="H10" s="55">
        <f t="shared" si="0"/>
        <v>9.48</v>
      </c>
      <c r="I10" s="46">
        <v>9.42</v>
      </c>
      <c r="J10" s="46">
        <v>9.48</v>
      </c>
    </row>
    <row r="11" spans="1:10" ht="24.95" customHeight="1" x14ac:dyDescent="0.25">
      <c r="A11" s="20">
        <v>4</v>
      </c>
      <c r="B11" s="70" t="s">
        <v>653</v>
      </c>
      <c r="C11" s="70" t="s">
        <v>654</v>
      </c>
      <c r="D11" s="68">
        <v>271</v>
      </c>
      <c r="E11" s="73" t="s">
        <v>655</v>
      </c>
      <c r="F11" s="12" t="s">
        <v>67</v>
      </c>
      <c r="G11" s="54">
        <f>I11</f>
        <v>9.36</v>
      </c>
      <c r="H11" s="55" t="str">
        <f t="shared" si="0"/>
        <v>DSQ</v>
      </c>
      <c r="I11" s="46">
        <v>9.36</v>
      </c>
      <c r="J11" s="46" t="s">
        <v>889</v>
      </c>
    </row>
    <row r="12" spans="1:10" ht="24.95" customHeight="1" x14ac:dyDescent="0.25">
      <c r="A12" s="20">
        <v>5</v>
      </c>
      <c r="B12" s="70" t="s">
        <v>667</v>
      </c>
      <c r="C12" s="70" t="s">
        <v>668</v>
      </c>
      <c r="D12" s="68">
        <v>81</v>
      </c>
      <c r="E12" s="74">
        <v>140604</v>
      </c>
      <c r="F12" s="10" t="s">
        <v>166</v>
      </c>
      <c r="G12" s="54">
        <v>9.6</v>
      </c>
      <c r="H12" s="55">
        <f t="shared" si="0"/>
        <v>0</v>
      </c>
      <c r="I12" s="46">
        <v>9.5399999999999991</v>
      </c>
      <c r="J12" s="46"/>
    </row>
    <row r="13" spans="1:10" ht="24.95" customHeight="1" x14ac:dyDescent="0.25">
      <c r="A13" s="20">
        <v>6</v>
      </c>
      <c r="B13" s="70" t="s">
        <v>319</v>
      </c>
      <c r="C13" s="70" t="s">
        <v>651</v>
      </c>
      <c r="D13" s="68">
        <v>264</v>
      </c>
      <c r="E13" s="73" t="s">
        <v>652</v>
      </c>
      <c r="F13" s="12" t="s">
        <v>67</v>
      </c>
      <c r="G13" s="54">
        <v>9.8000000000000007</v>
      </c>
      <c r="H13" s="55">
        <f t="shared" si="0"/>
        <v>0</v>
      </c>
      <c r="I13" s="46">
        <v>9.73</v>
      </c>
      <c r="J13" s="46"/>
    </row>
    <row r="14" spans="1:10" ht="24.95" customHeight="1" x14ac:dyDescent="0.25">
      <c r="A14" s="20">
        <v>7</v>
      </c>
      <c r="B14" s="70" t="s">
        <v>596</v>
      </c>
      <c r="C14" s="70" t="s">
        <v>669</v>
      </c>
      <c r="D14" s="68">
        <v>112</v>
      </c>
      <c r="E14" s="73" t="s">
        <v>670</v>
      </c>
      <c r="F14" s="10" t="s">
        <v>166</v>
      </c>
      <c r="G14" s="54">
        <f>I14</f>
        <v>9.76</v>
      </c>
      <c r="H14" s="55">
        <f t="shared" si="0"/>
        <v>0</v>
      </c>
      <c r="I14" s="46">
        <v>9.76</v>
      </c>
      <c r="J14" s="46"/>
    </row>
    <row r="15" spans="1:10" ht="24.95" customHeight="1" x14ac:dyDescent="0.25">
      <c r="A15" s="20">
        <v>8</v>
      </c>
      <c r="B15" s="70" t="s">
        <v>664</v>
      </c>
      <c r="C15" s="70" t="s">
        <v>665</v>
      </c>
      <c r="D15" s="68">
        <v>32</v>
      </c>
      <c r="E15" s="73" t="s">
        <v>666</v>
      </c>
      <c r="F15" s="72" t="s">
        <v>137</v>
      </c>
      <c r="G15" s="54">
        <f>I15</f>
        <v>9.8000000000000007</v>
      </c>
      <c r="H15" s="55">
        <f t="shared" si="0"/>
        <v>0</v>
      </c>
      <c r="I15" s="46">
        <v>9.8000000000000007</v>
      </c>
      <c r="J15" s="46"/>
    </row>
    <row r="16" spans="1:10" ht="24.95" customHeight="1" x14ac:dyDescent="0.25">
      <c r="A16" s="20">
        <v>9</v>
      </c>
      <c r="B16" s="70" t="s">
        <v>591</v>
      </c>
      <c r="C16" s="70" t="s">
        <v>631</v>
      </c>
      <c r="D16" s="68">
        <v>231</v>
      </c>
      <c r="E16" s="73" t="s">
        <v>632</v>
      </c>
      <c r="F16" s="11" t="s">
        <v>212</v>
      </c>
      <c r="G16" s="54">
        <v>9.9</v>
      </c>
      <c r="H16" s="55">
        <f t="shared" si="0"/>
        <v>0</v>
      </c>
      <c r="I16" s="46">
        <v>9.83</v>
      </c>
      <c r="J16" s="46"/>
    </row>
    <row r="17" spans="1:10" ht="24.95" customHeight="1" x14ac:dyDescent="0.25">
      <c r="A17" s="20">
        <v>10</v>
      </c>
      <c r="B17" s="70" t="s">
        <v>671</v>
      </c>
      <c r="C17" s="70" t="s">
        <v>176</v>
      </c>
      <c r="D17" s="68">
        <v>149</v>
      </c>
      <c r="E17" s="74">
        <v>250203</v>
      </c>
      <c r="F17" s="10" t="s">
        <v>185</v>
      </c>
      <c r="G17" s="54">
        <v>10.1</v>
      </c>
      <c r="H17" s="55">
        <f t="shared" si="0"/>
        <v>0</v>
      </c>
      <c r="I17" s="46">
        <v>10.039999999999999</v>
      </c>
      <c r="J17" s="46"/>
    </row>
    <row r="18" spans="1:10" ht="24.95" customHeight="1" x14ac:dyDescent="0.25">
      <c r="A18" s="20">
        <v>11</v>
      </c>
      <c r="B18" s="70" t="s">
        <v>656</v>
      </c>
      <c r="C18" s="70" t="s">
        <v>657</v>
      </c>
      <c r="D18" s="68">
        <v>273</v>
      </c>
      <c r="E18" s="73" t="s">
        <v>658</v>
      </c>
      <c r="F18" s="12" t="s">
        <v>67</v>
      </c>
      <c r="G18" s="54">
        <v>10.5</v>
      </c>
      <c r="H18" s="55">
        <f t="shared" si="0"/>
        <v>0</v>
      </c>
      <c r="I18" s="46">
        <v>10.42</v>
      </c>
      <c r="J18" s="46"/>
    </row>
    <row r="19" spans="1:10" ht="24.95" customHeight="1" x14ac:dyDescent="0.25">
      <c r="A19" s="20">
        <v>12</v>
      </c>
      <c r="B19" s="70" t="s">
        <v>672</v>
      </c>
      <c r="C19" s="70" t="s">
        <v>673</v>
      </c>
      <c r="D19" s="68">
        <v>151</v>
      </c>
      <c r="E19" s="107">
        <v>120504</v>
      </c>
      <c r="F19" s="10" t="s">
        <v>185</v>
      </c>
      <c r="G19" s="54">
        <f>I19</f>
        <v>10.48</v>
      </c>
      <c r="H19" s="55">
        <f t="shared" si="0"/>
        <v>0</v>
      </c>
      <c r="I19" s="46">
        <v>10.48</v>
      </c>
      <c r="J19" s="46"/>
    </row>
    <row r="20" spans="1:10" ht="24.95" customHeight="1" x14ac:dyDescent="0.25">
      <c r="A20" s="20">
        <v>13</v>
      </c>
      <c r="B20" s="70" t="s">
        <v>659</v>
      </c>
      <c r="C20" s="70" t="s">
        <v>660</v>
      </c>
      <c r="D20" s="68">
        <v>274</v>
      </c>
      <c r="E20" s="73" t="s">
        <v>661</v>
      </c>
      <c r="F20" s="12" t="s">
        <v>67</v>
      </c>
      <c r="G20" s="54">
        <f>I20</f>
        <v>10.51</v>
      </c>
      <c r="H20" s="55">
        <f t="shared" si="0"/>
        <v>0</v>
      </c>
      <c r="I20" s="46">
        <v>10.51</v>
      </c>
      <c r="J20" s="46"/>
    </row>
    <row r="21" spans="1:10" ht="24.95" customHeight="1" x14ac:dyDescent="0.25">
      <c r="A21" s="20">
        <v>14</v>
      </c>
      <c r="B21" s="70" t="s">
        <v>283</v>
      </c>
      <c r="C21" s="70" t="s">
        <v>609</v>
      </c>
      <c r="D21" s="68">
        <v>29</v>
      </c>
      <c r="E21" s="110" t="s">
        <v>610</v>
      </c>
      <c r="F21" s="11" t="s">
        <v>137</v>
      </c>
      <c r="G21" s="54">
        <f>I21</f>
        <v>11.29</v>
      </c>
      <c r="H21" s="55">
        <f t="shared" si="0"/>
        <v>0</v>
      </c>
      <c r="I21" s="46">
        <v>11.29</v>
      </c>
      <c r="J21" s="46"/>
    </row>
    <row r="22" spans="1:10" ht="24.95" customHeight="1" x14ac:dyDescent="0.25">
      <c r="A22" s="20">
        <v>15</v>
      </c>
      <c r="B22" s="10" t="s">
        <v>662</v>
      </c>
      <c r="C22" s="10" t="s">
        <v>663</v>
      </c>
      <c r="D22" s="9">
        <v>25</v>
      </c>
      <c r="E22" s="51">
        <v>210304</v>
      </c>
      <c r="F22" s="12" t="s">
        <v>111</v>
      </c>
      <c r="G22" s="54">
        <f>I22</f>
        <v>11.6</v>
      </c>
      <c r="H22" s="55">
        <f t="shared" si="0"/>
        <v>0</v>
      </c>
      <c r="I22" s="46">
        <v>11.6</v>
      </c>
      <c r="J22" s="46"/>
    </row>
    <row r="23" spans="1:10" ht="24.95" customHeight="1" x14ac:dyDescent="0.25">
      <c r="A23" s="20">
        <v>16</v>
      </c>
      <c r="B23" s="70" t="s">
        <v>586</v>
      </c>
      <c r="C23" s="70" t="s">
        <v>587</v>
      </c>
      <c r="D23" s="68">
        <v>266</v>
      </c>
      <c r="E23" s="73" t="s">
        <v>588</v>
      </c>
      <c r="F23" s="12" t="s">
        <v>67</v>
      </c>
      <c r="G23" s="54">
        <f>I23</f>
        <v>12.57</v>
      </c>
      <c r="H23" s="55">
        <f t="shared" si="0"/>
        <v>0</v>
      </c>
      <c r="I23" s="46">
        <v>12.57</v>
      </c>
      <c r="J23" s="46"/>
    </row>
    <row r="24" spans="1:10" ht="24.95" customHeight="1" x14ac:dyDescent="0.25">
      <c r="A24" s="20" t="s">
        <v>810</v>
      </c>
      <c r="B24" s="70" t="s">
        <v>646</v>
      </c>
      <c r="C24" s="70" t="s">
        <v>647</v>
      </c>
      <c r="D24" s="68">
        <v>242</v>
      </c>
      <c r="E24" s="73" t="s">
        <v>648</v>
      </c>
      <c r="F24" s="11" t="s">
        <v>212</v>
      </c>
      <c r="G24" s="54">
        <v>9.6999999999999993</v>
      </c>
      <c r="H24" s="55">
        <f t="shared" ref="H24" si="1">J24</f>
        <v>0</v>
      </c>
      <c r="I24" s="46">
        <v>9.64</v>
      </c>
    </row>
    <row r="25" spans="1:10" ht="24.95" customHeight="1" x14ac:dyDescent="0.25">
      <c r="A25" s="50"/>
      <c r="B25" s="23"/>
      <c r="C25" s="23"/>
      <c r="D25" s="27"/>
      <c r="E25" s="29"/>
      <c r="F25" s="15"/>
      <c r="G25" s="24"/>
      <c r="H25" s="24"/>
    </row>
    <row r="26" spans="1:10" ht="24.75" customHeight="1" x14ac:dyDescent="0.25">
      <c r="A26" s="50"/>
      <c r="B26" s="23"/>
      <c r="C26" s="23"/>
      <c r="D26" s="27"/>
      <c r="E26" s="29"/>
      <c r="F26" s="15"/>
      <c r="G26" s="24"/>
      <c r="H26" s="24"/>
    </row>
    <row r="27" spans="1:10" ht="24.75" customHeight="1" x14ac:dyDescent="0.25">
      <c r="A27" s="50"/>
      <c r="B27" s="23"/>
      <c r="C27" s="23"/>
      <c r="D27" s="27"/>
      <c r="E27" s="29"/>
      <c r="F27" s="15"/>
      <c r="G27" s="24"/>
      <c r="H27" s="24"/>
    </row>
    <row r="28" spans="1:10" ht="24.75" customHeight="1" x14ac:dyDescent="0.25">
      <c r="A28" s="50"/>
      <c r="B28" s="23"/>
      <c r="C28" s="23"/>
      <c r="D28" s="27"/>
      <c r="E28" s="29"/>
      <c r="F28" s="15"/>
      <c r="G28" s="24"/>
      <c r="H28" s="24"/>
    </row>
    <row r="29" spans="1:10" ht="24.75" customHeight="1" x14ac:dyDescent="0.25">
      <c r="A29" s="50"/>
      <c r="B29" s="23"/>
      <c r="C29" s="23"/>
      <c r="D29" s="27"/>
      <c r="E29" s="29"/>
      <c r="F29" s="15"/>
      <c r="G29" s="24"/>
      <c r="H29" s="24"/>
    </row>
    <row r="30" spans="1:10" ht="24.75" customHeight="1" x14ac:dyDescent="0.25">
      <c r="A30" s="50"/>
      <c r="B30" s="23"/>
      <c r="C30" s="23"/>
      <c r="D30" s="27"/>
      <c r="E30" s="29"/>
      <c r="F30" s="15"/>
      <c r="G30" s="24"/>
      <c r="H30" s="24"/>
    </row>
    <row r="31" spans="1:10" ht="24.75" customHeight="1" x14ac:dyDescent="0.25">
      <c r="A31" s="50"/>
      <c r="B31" s="23"/>
      <c r="C31" s="23"/>
      <c r="D31" s="27"/>
      <c r="E31" s="29"/>
      <c r="F31" s="15"/>
      <c r="G31" s="24"/>
      <c r="H31" s="24"/>
    </row>
    <row r="32" spans="1:10" ht="24.75" customHeight="1" x14ac:dyDescent="0.25">
      <c r="B32" s="30"/>
      <c r="C32" s="30"/>
      <c r="D32" s="21"/>
      <c r="E32" s="48"/>
      <c r="F32" s="32"/>
      <c r="G32" s="21"/>
      <c r="H32" s="21"/>
    </row>
  </sheetData>
  <sortState ref="A8:J11">
    <sortCondition ref="J8:J11"/>
  </sortState>
  <mergeCells count="6">
    <mergeCell ref="A1:H1"/>
    <mergeCell ref="A6:H6"/>
    <mergeCell ref="A2:H2"/>
    <mergeCell ref="A3:H3"/>
    <mergeCell ref="A4:H4"/>
    <mergeCell ref="A5:H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R26"/>
  <sheetViews>
    <sheetView workbookViewId="0">
      <selection activeCell="A12" sqref="A12:XFD13"/>
    </sheetView>
  </sheetViews>
  <sheetFormatPr defaultRowHeight="24.75" customHeight="1" x14ac:dyDescent="0.25"/>
  <cols>
    <col min="1" max="1" width="6.140625" style="8" bestFit="1" customWidth="1"/>
    <col min="2" max="2" width="20.42578125" style="34" customWidth="1"/>
    <col min="3" max="3" width="18.42578125" style="8" customWidth="1"/>
    <col min="4" max="4" width="5.7109375" style="33" customWidth="1"/>
    <col min="5" max="5" width="8.42578125" style="61" customWidth="1"/>
    <col min="6" max="6" width="22.28515625" style="35" customWidth="1"/>
    <col min="7" max="15" width="6.7109375" style="6" customWidth="1"/>
    <col min="16" max="16" width="8.7109375" style="6" bestFit="1" customWidth="1"/>
    <col min="17" max="18" width="7.28515625" style="6" customWidth="1"/>
    <col min="19" max="257" width="9.140625" style="6"/>
    <col min="258" max="258" width="5.7109375" style="6" customWidth="1"/>
    <col min="259" max="259" width="13.28515625" style="6" bestFit="1" customWidth="1"/>
    <col min="260" max="260" width="11.7109375" style="6" customWidth="1"/>
    <col min="261" max="261" width="4.42578125" style="6" bestFit="1" customWidth="1"/>
    <col min="262" max="262" width="5.5703125" style="6" bestFit="1" customWidth="1"/>
    <col min="263" max="263" width="15.7109375" style="6" bestFit="1" customWidth="1"/>
    <col min="264" max="274" width="7.42578125" style="6" customWidth="1"/>
    <col min="275" max="513" width="9.140625" style="6"/>
    <col min="514" max="514" width="5.7109375" style="6" customWidth="1"/>
    <col min="515" max="515" width="13.28515625" style="6" bestFit="1" customWidth="1"/>
    <col min="516" max="516" width="11.7109375" style="6" customWidth="1"/>
    <col min="517" max="517" width="4.42578125" style="6" bestFit="1" customWidth="1"/>
    <col min="518" max="518" width="5.5703125" style="6" bestFit="1" customWidth="1"/>
    <col min="519" max="519" width="15.7109375" style="6" bestFit="1" customWidth="1"/>
    <col min="520" max="530" width="7.42578125" style="6" customWidth="1"/>
    <col min="531" max="769" width="9.140625" style="6"/>
    <col min="770" max="770" width="5.7109375" style="6" customWidth="1"/>
    <col min="771" max="771" width="13.28515625" style="6" bestFit="1" customWidth="1"/>
    <col min="772" max="772" width="11.7109375" style="6" customWidth="1"/>
    <col min="773" max="773" width="4.42578125" style="6" bestFit="1" customWidth="1"/>
    <col min="774" max="774" width="5.5703125" style="6" bestFit="1" customWidth="1"/>
    <col min="775" max="775" width="15.7109375" style="6" bestFit="1" customWidth="1"/>
    <col min="776" max="786" width="7.42578125" style="6" customWidth="1"/>
    <col min="787" max="1025" width="9.140625" style="6"/>
    <col min="1026" max="1026" width="5.7109375" style="6" customWidth="1"/>
    <col min="1027" max="1027" width="13.28515625" style="6" bestFit="1" customWidth="1"/>
    <col min="1028" max="1028" width="11.7109375" style="6" customWidth="1"/>
    <col min="1029" max="1029" width="4.42578125" style="6" bestFit="1" customWidth="1"/>
    <col min="1030" max="1030" width="5.5703125" style="6" bestFit="1" customWidth="1"/>
    <col min="1031" max="1031" width="15.7109375" style="6" bestFit="1" customWidth="1"/>
    <col min="1032" max="1042" width="7.42578125" style="6" customWidth="1"/>
    <col min="1043" max="1281" width="9.140625" style="6"/>
    <col min="1282" max="1282" width="5.7109375" style="6" customWidth="1"/>
    <col min="1283" max="1283" width="13.28515625" style="6" bestFit="1" customWidth="1"/>
    <col min="1284" max="1284" width="11.7109375" style="6" customWidth="1"/>
    <col min="1285" max="1285" width="4.42578125" style="6" bestFit="1" customWidth="1"/>
    <col min="1286" max="1286" width="5.5703125" style="6" bestFit="1" customWidth="1"/>
    <col min="1287" max="1287" width="15.7109375" style="6" bestFit="1" customWidth="1"/>
    <col min="1288" max="1298" width="7.42578125" style="6" customWidth="1"/>
    <col min="1299" max="1537" width="9.140625" style="6"/>
    <col min="1538" max="1538" width="5.7109375" style="6" customWidth="1"/>
    <col min="1539" max="1539" width="13.28515625" style="6" bestFit="1" customWidth="1"/>
    <col min="1540" max="1540" width="11.7109375" style="6" customWidth="1"/>
    <col min="1541" max="1541" width="4.42578125" style="6" bestFit="1" customWidth="1"/>
    <col min="1542" max="1542" width="5.5703125" style="6" bestFit="1" customWidth="1"/>
    <col min="1543" max="1543" width="15.7109375" style="6" bestFit="1" customWidth="1"/>
    <col min="1544" max="1554" width="7.42578125" style="6" customWidth="1"/>
    <col min="1555" max="1793" width="9.140625" style="6"/>
    <col min="1794" max="1794" width="5.7109375" style="6" customWidth="1"/>
    <col min="1795" max="1795" width="13.28515625" style="6" bestFit="1" customWidth="1"/>
    <col min="1796" max="1796" width="11.7109375" style="6" customWidth="1"/>
    <col min="1797" max="1797" width="4.42578125" style="6" bestFit="1" customWidth="1"/>
    <col min="1798" max="1798" width="5.5703125" style="6" bestFit="1" customWidth="1"/>
    <col min="1799" max="1799" width="15.7109375" style="6" bestFit="1" customWidth="1"/>
    <col min="1800" max="1810" width="7.42578125" style="6" customWidth="1"/>
    <col min="1811" max="2049" width="9.140625" style="6"/>
    <col min="2050" max="2050" width="5.7109375" style="6" customWidth="1"/>
    <col min="2051" max="2051" width="13.28515625" style="6" bestFit="1" customWidth="1"/>
    <col min="2052" max="2052" width="11.7109375" style="6" customWidth="1"/>
    <col min="2053" max="2053" width="4.42578125" style="6" bestFit="1" customWidth="1"/>
    <col min="2054" max="2054" width="5.5703125" style="6" bestFit="1" customWidth="1"/>
    <col min="2055" max="2055" width="15.7109375" style="6" bestFit="1" customWidth="1"/>
    <col min="2056" max="2066" width="7.42578125" style="6" customWidth="1"/>
    <col min="2067" max="2305" width="9.140625" style="6"/>
    <col min="2306" max="2306" width="5.7109375" style="6" customWidth="1"/>
    <col min="2307" max="2307" width="13.28515625" style="6" bestFit="1" customWidth="1"/>
    <col min="2308" max="2308" width="11.7109375" style="6" customWidth="1"/>
    <col min="2309" max="2309" width="4.42578125" style="6" bestFit="1" customWidth="1"/>
    <col min="2310" max="2310" width="5.5703125" style="6" bestFit="1" customWidth="1"/>
    <col min="2311" max="2311" width="15.7109375" style="6" bestFit="1" customWidth="1"/>
    <col min="2312" max="2322" width="7.42578125" style="6" customWidth="1"/>
    <col min="2323" max="2561" width="9.140625" style="6"/>
    <col min="2562" max="2562" width="5.7109375" style="6" customWidth="1"/>
    <col min="2563" max="2563" width="13.28515625" style="6" bestFit="1" customWidth="1"/>
    <col min="2564" max="2564" width="11.7109375" style="6" customWidth="1"/>
    <col min="2565" max="2565" width="4.42578125" style="6" bestFit="1" customWidth="1"/>
    <col min="2566" max="2566" width="5.5703125" style="6" bestFit="1" customWidth="1"/>
    <col min="2567" max="2567" width="15.7109375" style="6" bestFit="1" customWidth="1"/>
    <col min="2568" max="2578" width="7.42578125" style="6" customWidth="1"/>
    <col min="2579" max="2817" width="9.140625" style="6"/>
    <col min="2818" max="2818" width="5.7109375" style="6" customWidth="1"/>
    <col min="2819" max="2819" width="13.28515625" style="6" bestFit="1" customWidth="1"/>
    <col min="2820" max="2820" width="11.7109375" style="6" customWidth="1"/>
    <col min="2821" max="2821" width="4.42578125" style="6" bestFit="1" customWidth="1"/>
    <col min="2822" max="2822" width="5.5703125" style="6" bestFit="1" customWidth="1"/>
    <col min="2823" max="2823" width="15.7109375" style="6" bestFit="1" customWidth="1"/>
    <col min="2824" max="2834" width="7.42578125" style="6" customWidth="1"/>
    <col min="2835" max="3073" width="9.140625" style="6"/>
    <col min="3074" max="3074" width="5.7109375" style="6" customWidth="1"/>
    <col min="3075" max="3075" width="13.28515625" style="6" bestFit="1" customWidth="1"/>
    <col min="3076" max="3076" width="11.7109375" style="6" customWidth="1"/>
    <col min="3077" max="3077" width="4.42578125" style="6" bestFit="1" customWidth="1"/>
    <col min="3078" max="3078" width="5.5703125" style="6" bestFit="1" customWidth="1"/>
    <col min="3079" max="3079" width="15.7109375" style="6" bestFit="1" customWidth="1"/>
    <col min="3080" max="3090" width="7.42578125" style="6" customWidth="1"/>
    <col min="3091" max="3329" width="9.140625" style="6"/>
    <col min="3330" max="3330" width="5.7109375" style="6" customWidth="1"/>
    <col min="3331" max="3331" width="13.28515625" style="6" bestFit="1" customWidth="1"/>
    <col min="3332" max="3332" width="11.7109375" style="6" customWidth="1"/>
    <col min="3333" max="3333" width="4.42578125" style="6" bestFit="1" customWidth="1"/>
    <col min="3334" max="3334" width="5.5703125" style="6" bestFit="1" customWidth="1"/>
    <col min="3335" max="3335" width="15.7109375" style="6" bestFit="1" customWidth="1"/>
    <col min="3336" max="3346" width="7.42578125" style="6" customWidth="1"/>
    <col min="3347" max="3585" width="9.140625" style="6"/>
    <col min="3586" max="3586" width="5.7109375" style="6" customWidth="1"/>
    <col min="3587" max="3587" width="13.28515625" style="6" bestFit="1" customWidth="1"/>
    <col min="3588" max="3588" width="11.7109375" style="6" customWidth="1"/>
    <col min="3589" max="3589" width="4.42578125" style="6" bestFit="1" customWidth="1"/>
    <col min="3590" max="3590" width="5.5703125" style="6" bestFit="1" customWidth="1"/>
    <col min="3591" max="3591" width="15.7109375" style="6" bestFit="1" customWidth="1"/>
    <col min="3592" max="3602" width="7.42578125" style="6" customWidth="1"/>
    <col min="3603" max="3841" width="9.140625" style="6"/>
    <col min="3842" max="3842" width="5.7109375" style="6" customWidth="1"/>
    <col min="3843" max="3843" width="13.28515625" style="6" bestFit="1" customWidth="1"/>
    <col min="3844" max="3844" width="11.7109375" style="6" customWidth="1"/>
    <col min="3845" max="3845" width="4.42578125" style="6" bestFit="1" customWidth="1"/>
    <col min="3846" max="3846" width="5.5703125" style="6" bestFit="1" customWidth="1"/>
    <col min="3847" max="3847" width="15.7109375" style="6" bestFit="1" customWidth="1"/>
    <col min="3848" max="3858" width="7.42578125" style="6" customWidth="1"/>
    <col min="3859" max="4097" width="9.140625" style="6"/>
    <col min="4098" max="4098" width="5.7109375" style="6" customWidth="1"/>
    <col min="4099" max="4099" width="13.28515625" style="6" bestFit="1" customWidth="1"/>
    <col min="4100" max="4100" width="11.7109375" style="6" customWidth="1"/>
    <col min="4101" max="4101" width="4.42578125" style="6" bestFit="1" customWidth="1"/>
    <col min="4102" max="4102" width="5.5703125" style="6" bestFit="1" customWidth="1"/>
    <col min="4103" max="4103" width="15.7109375" style="6" bestFit="1" customWidth="1"/>
    <col min="4104" max="4114" width="7.42578125" style="6" customWidth="1"/>
    <col min="4115" max="4353" width="9.140625" style="6"/>
    <col min="4354" max="4354" width="5.7109375" style="6" customWidth="1"/>
    <col min="4355" max="4355" width="13.28515625" style="6" bestFit="1" customWidth="1"/>
    <col min="4356" max="4356" width="11.7109375" style="6" customWidth="1"/>
    <col min="4357" max="4357" width="4.42578125" style="6" bestFit="1" customWidth="1"/>
    <col min="4358" max="4358" width="5.5703125" style="6" bestFit="1" customWidth="1"/>
    <col min="4359" max="4359" width="15.7109375" style="6" bestFit="1" customWidth="1"/>
    <col min="4360" max="4370" width="7.42578125" style="6" customWidth="1"/>
    <col min="4371" max="4609" width="9.140625" style="6"/>
    <col min="4610" max="4610" width="5.7109375" style="6" customWidth="1"/>
    <col min="4611" max="4611" width="13.28515625" style="6" bestFit="1" customWidth="1"/>
    <col min="4612" max="4612" width="11.7109375" style="6" customWidth="1"/>
    <col min="4613" max="4613" width="4.42578125" style="6" bestFit="1" customWidth="1"/>
    <col min="4614" max="4614" width="5.5703125" style="6" bestFit="1" customWidth="1"/>
    <col min="4615" max="4615" width="15.7109375" style="6" bestFit="1" customWidth="1"/>
    <col min="4616" max="4626" width="7.42578125" style="6" customWidth="1"/>
    <col min="4627" max="4865" width="9.140625" style="6"/>
    <col min="4866" max="4866" width="5.7109375" style="6" customWidth="1"/>
    <col min="4867" max="4867" width="13.28515625" style="6" bestFit="1" customWidth="1"/>
    <col min="4868" max="4868" width="11.7109375" style="6" customWidth="1"/>
    <col min="4869" max="4869" width="4.42578125" style="6" bestFit="1" customWidth="1"/>
    <col min="4870" max="4870" width="5.5703125" style="6" bestFit="1" customWidth="1"/>
    <col min="4871" max="4871" width="15.7109375" style="6" bestFit="1" customWidth="1"/>
    <col min="4872" max="4882" width="7.42578125" style="6" customWidth="1"/>
    <col min="4883" max="5121" width="9.140625" style="6"/>
    <col min="5122" max="5122" width="5.7109375" style="6" customWidth="1"/>
    <col min="5123" max="5123" width="13.28515625" style="6" bestFit="1" customWidth="1"/>
    <col min="5124" max="5124" width="11.7109375" style="6" customWidth="1"/>
    <col min="5125" max="5125" width="4.42578125" style="6" bestFit="1" customWidth="1"/>
    <col min="5126" max="5126" width="5.5703125" style="6" bestFit="1" customWidth="1"/>
    <col min="5127" max="5127" width="15.7109375" style="6" bestFit="1" customWidth="1"/>
    <col min="5128" max="5138" width="7.42578125" style="6" customWidth="1"/>
    <col min="5139" max="5377" width="9.140625" style="6"/>
    <col min="5378" max="5378" width="5.7109375" style="6" customWidth="1"/>
    <col min="5379" max="5379" width="13.28515625" style="6" bestFit="1" customWidth="1"/>
    <col min="5380" max="5380" width="11.7109375" style="6" customWidth="1"/>
    <col min="5381" max="5381" width="4.42578125" style="6" bestFit="1" customWidth="1"/>
    <col min="5382" max="5382" width="5.5703125" style="6" bestFit="1" customWidth="1"/>
    <col min="5383" max="5383" width="15.7109375" style="6" bestFit="1" customWidth="1"/>
    <col min="5384" max="5394" width="7.42578125" style="6" customWidth="1"/>
    <col min="5395" max="5633" width="9.140625" style="6"/>
    <col min="5634" max="5634" width="5.7109375" style="6" customWidth="1"/>
    <col min="5635" max="5635" width="13.28515625" style="6" bestFit="1" customWidth="1"/>
    <col min="5636" max="5636" width="11.7109375" style="6" customWidth="1"/>
    <col min="5637" max="5637" width="4.42578125" style="6" bestFit="1" customWidth="1"/>
    <col min="5638" max="5638" width="5.5703125" style="6" bestFit="1" customWidth="1"/>
    <col min="5639" max="5639" width="15.7109375" style="6" bestFit="1" customWidth="1"/>
    <col min="5640" max="5650" width="7.42578125" style="6" customWidth="1"/>
    <col min="5651" max="5889" width="9.140625" style="6"/>
    <col min="5890" max="5890" width="5.7109375" style="6" customWidth="1"/>
    <col min="5891" max="5891" width="13.28515625" style="6" bestFit="1" customWidth="1"/>
    <col min="5892" max="5892" width="11.7109375" style="6" customWidth="1"/>
    <col min="5893" max="5893" width="4.42578125" style="6" bestFit="1" customWidth="1"/>
    <col min="5894" max="5894" width="5.5703125" style="6" bestFit="1" customWidth="1"/>
    <col min="5895" max="5895" width="15.7109375" style="6" bestFit="1" customWidth="1"/>
    <col min="5896" max="5906" width="7.42578125" style="6" customWidth="1"/>
    <col min="5907" max="6145" width="9.140625" style="6"/>
    <col min="6146" max="6146" width="5.7109375" style="6" customWidth="1"/>
    <col min="6147" max="6147" width="13.28515625" style="6" bestFit="1" customWidth="1"/>
    <col min="6148" max="6148" width="11.7109375" style="6" customWidth="1"/>
    <col min="6149" max="6149" width="4.42578125" style="6" bestFit="1" customWidth="1"/>
    <col min="6150" max="6150" width="5.5703125" style="6" bestFit="1" customWidth="1"/>
    <col min="6151" max="6151" width="15.7109375" style="6" bestFit="1" customWidth="1"/>
    <col min="6152" max="6162" width="7.42578125" style="6" customWidth="1"/>
    <col min="6163" max="6401" width="9.140625" style="6"/>
    <col min="6402" max="6402" width="5.7109375" style="6" customWidth="1"/>
    <col min="6403" max="6403" width="13.28515625" style="6" bestFit="1" customWidth="1"/>
    <col min="6404" max="6404" width="11.7109375" style="6" customWidth="1"/>
    <col min="6405" max="6405" width="4.42578125" style="6" bestFit="1" customWidth="1"/>
    <col min="6406" max="6406" width="5.5703125" style="6" bestFit="1" customWidth="1"/>
    <col min="6407" max="6407" width="15.7109375" style="6" bestFit="1" customWidth="1"/>
    <col min="6408" max="6418" width="7.42578125" style="6" customWidth="1"/>
    <col min="6419" max="6657" width="9.140625" style="6"/>
    <col min="6658" max="6658" width="5.7109375" style="6" customWidth="1"/>
    <col min="6659" max="6659" width="13.28515625" style="6" bestFit="1" customWidth="1"/>
    <col min="6660" max="6660" width="11.7109375" style="6" customWidth="1"/>
    <col min="6661" max="6661" width="4.42578125" style="6" bestFit="1" customWidth="1"/>
    <col min="6662" max="6662" width="5.5703125" style="6" bestFit="1" customWidth="1"/>
    <col min="6663" max="6663" width="15.7109375" style="6" bestFit="1" customWidth="1"/>
    <col min="6664" max="6674" width="7.42578125" style="6" customWidth="1"/>
    <col min="6675" max="6913" width="9.140625" style="6"/>
    <col min="6914" max="6914" width="5.7109375" style="6" customWidth="1"/>
    <col min="6915" max="6915" width="13.28515625" style="6" bestFit="1" customWidth="1"/>
    <col min="6916" max="6916" width="11.7109375" style="6" customWidth="1"/>
    <col min="6917" max="6917" width="4.42578125" style="6" bestFit="1" customWidth="1"/>
    <col min="6918" max="6918" width="5.5703125" style="6" bestFit="1" customWidth="1"/>
    <col min="6919" max="6919" width="15.7109375" style="6" bestFit="1" customWidth="1"/>
    <col min="6920" max="6930" width="7.42578125" style="6" customWidth="1"/>
    <col min="6931" max="7169" width="9.140625" style="6"/>
    <col min="7170" max="7170" width="5.7109375" style="6" customWidth="1"/>
    <col min="7171" max="7171" width="13.28515625" style="6" bestFit="1" customWidth="1"/>
    <col min="7172" max="7172" width="11.7109375" style="6" customWidth="1"/>
    <col min="7173" max="7173" width="4.42578125" style="6" bestFit="1" customWidth="1"/>
    <col min="7174" max="7174" width="5.5703125" style="6" bestFit="1" customWidth="1"/>
    <col min="7175" max="7175" width="15.7109375" style="6" bestFit="1" customWidth="1"/>
    <col min="7176" max="7186" width="7.42578125" style="6" customWidth="1"/>
    <col min="7187" max="7425" width="9.140625" style="6"/>
    <col min="7426" max="7426" width="5.7109375" style="6" customWidth="1"/>
    <col min="7427" max="7427" width="13.28515625" style="6" bestFit="1" customWidth="1"/>
    <col min="7428" max="7428" width="11.7109375" style="6" customWidth="1"/>
    <col min="7429" max="7429" width="4.42578125" style="6" bestFit="1" customWidth="1"/>
    <col min="7430" max="7430" width="5.5703125" style="6" bestFit="1" customWidth="1"/>
    <col min="7431" max="7431" width="15.7109375" style="6" bestFit="1" customWidth="1"/>
    <col min="7432" max="7442" width="7.42578125" style="6" customWidth="1"/>
    <col min="7443" max="7681" width="9.140625" style="6"/>
    <col min="7682" max="7682" width="5.7109375" style="6" customWidth="1"/>
    <col min="7683" max="7683" width="13.28515625" style="6" bestFit="1" customWidth="1"/>
    <col min="7684" max="7684" width="11.7109375" style="6" customWidth="1"/>
    <col min="7685" max="7685" width="4.42578125" style="6" bestFit="1" customWidth="1"/>
    <col min="7686" max="7686" width="5.5703125" style="6" bestFit="1" customWidth="1"/>
    <col min="7687" max="7687" width="15.7109375" style="6" bestFit="1" customWidth="1"/>
    <col min="7688" max="7698" width="7.42578125" style="6" customWidth="1"/>
    <col min="7699" max="7937" width="9.140625" style="6"/>
    <col min="7938" max="7938" width="5.7109375" style="6" customWidth="1"/>
    <col min="7939" max="7939" width="13.28515625" style="6" bestFit="1" customWidth="1"/>
    <col min="7940" max="7940" width="11.7109375" style="6" customWidth="1"/>
    <col min="7941" max="7941" width="4.42578125" style="6" bestFit="1" customWidth="1"/>
    <col min="7942" max="7942" width="5.5703125" style="6" bestFit="1" customWidth="1"/>
    <col min="7943" max="7943" width="15.7109375" style="6" bestFit="1" customWidth="1"/>
    <col min="7944" max="7954" width="7.42578125" style="6" customWidth="1"/>
    <col min="7955" max="8193" width="9.140625" style="6"/>
    <col min="8194" max="8194" width="5.7109375" style="6" customWidth="1"/>
    <col min="8195" max="8195" width="13.28515625" style="6" bestFit="1" customWidth="1"/>
    <col min="8196" max="8196" width="11.7109375" style="6" customWidth="1"/>
    <col min="8197" max="8197" width="4.42578125" style="6" bestFit="1" customWidth="1"/>
    <col min="8198" max="8198" width="5.5703125" style="6" bestFit="1" customWidth="1"/>
    <col min="8199" max="8199" width="15.7109375" style="6" bestFit="1" customWidth="1"/>
    <col min="8200" max="8210" width="7.42578125" style="6" customWidth="1"/>
    <col min="8211" max="8449" width="9.140625" style="6"/>
    <col min="8450" max="8450" width="5.7109375" style="6" customWidth="1"/>
    <col min="8451" max="8451" width="13.28515625" style="6" bestFit="1" customWidth="1"/>
    <col min="8452" max="8452" width="11.7109375" style="6" customWidth="1"/>
    <col min="8453" max="8453" width="4.42578125" style="6" bestFit="1" customWidth="1"/>
    <col min="8454" max="8454" width="5.5703125" style="6" bestFit="1" customWidth="1"/>
    <col min="8455" max="8455" width="15.7109375" style="6" bestFit="1" customWidth="1"/>
    <col min="8456" max="8466" width="7.42578125" style="6" customWidth="1"/>
    <col min="8467" max="8705" width="9.140625" style="6"/>
    <col min="8706" max="8706" width="5.7109375" style="6" customWidth="1"/>
    <col min="8707" max="8707" width="13.28515625" style="6" bestFit="1" customWidth="1"/>
    <col min="8708" max="8708" width="11.7109375" style="6" customWidth="1"/>
    <col min="8709" max="8709" width="4.42578125" style="6" bestFit="1" customWidth="1"/>
    <col min="8710" max="8710" width="5.5703125" style="6" bestFit="1" customWidth="1"/>
    <col min="8711" max="8711" width="15.7109375" style="6" bestFit="1" customWidth="1"/>
    <col min="8712" max="8722" width="7.42578125" style="6" customWidth="1"/>
    <col min="8723" max="8961" width="9.140625" style="6"/>
    <col min="8962" max="8962" width="5.7109375" style="6" customWidth="1"/>
    <col min="8963" max="8963" width="13.28515625" style="6" bestFit="1" customWidth="1"/>
    <col min="8964" max="8964" width="11.7109375" style="6" customWidth="1"/>
    <col min="8965" max="8965" width="4.42578125" style="6" bestFit="1" customWidth="1"/>
    <col min="8966" max="8966" width="5.5703125" style="6" bestFit="1" customWidth="1"/>
    <col min="8967" max="8967" width="15.7109375" style="6" bestFit="1" customWidth="1"/>
    <col min="8968" max="8978" width="7.42578125" style="6" customWidth="1"/>
    <col min="8979" max="9217" width="9.140625" style="6"/>
    <col min="9218" max="9218" width="5.7109375" style="6" customWidth="1"/>
    <col min="9219" max="9219" width="13.28515625" style="6" bestFit="1" customWidth="1"/>
    <col min="9220" max="9220" width="11.7109375" style="6" customWidth="1"/>
    <col min="9221" max="9221" width="4.42578125" style="6" bestFit="1" customWidth="1"/>
    <col min="9222" max="9222" width="5.5703125" style="6" bestFit="1" customWidth="1"/>
    <col min="9223" max="9223" width="15.7109375" style="6" bestFit="1" customWidth="1"/>
    <col min="9224" max="9234" width="7.42578125" style="6" customWidth="1"/>
    <col min="9235" max="9473" width="9.140625" style="6"/>
    <col min="9474" max="9474" width="5.7109375" style="6" customWidth="1"/>
    <col min="9475" max="9475" width="13.28515625" style="6" bestFit="1" customWidth="1"/>
    <col min="9476" max="9476" width="11.7109375" style="6" customWidth="1"/>
    <col min="9477" max="9477" width="4.42578125" style="6" bestFit="1" customWidth="1"/>
    <col min="9478" max="9478" width="5.5703125" style="6" bestFit="1" customWidth="1"/>
    <col min="9479" max="9479" width="15.7109375" style="6" bestFit="1" customWidth="1"/>
    <col min="9480" max="9490" width="7.42578125" style="6" customWidth="1"/>
    <col min="9491" max="9729" width="9.140625" style="6"/>
    <col min="9730" max="9730" width="5.7109375" style="6" customWidth="1"/>
    <col min="9731" max="9731" width="13.28515625" style="6" bestFit="1" customWidth="1"/>
    <col min="9732" max="9732" width="11.7109375" style="6" customWidth="1"/>
    <col min="9733" max="9733" width="4.42578125" style="6" bestFit="1" customWidth="1"/>
    <col min="9734" max="9734" width="5.5703125" style="6" bestFit="1" customWidth="1"/>
    <col min="9735" max="9735" width="15.7109375" style="6" bestFit="1" customWidth="1"/>
    <col min="9736" max="9746" width="7.42578125" style="6" customWidth="1"/>
    <col min="9747" max="9985" width="9.140625" style="6"/>
    <col min="9986" max="9986" width="5.7109375" style="6" customWidth="1"/>
    <col min="9987" max="9987" width="13.28515625" style="6" bestFit="1" customWidth="1"/>
    <col min="9988" max="9988" width="11.7109375" style="6" customWidth="1"/>
    <col min="9989" max="9989" width="4.42578125" style="6" bestFit="1" customWidth="1"/>
    <col min="9990" max="9990" width="5.5703125" style="6" bestFit="1" customWidth="1"/>
    <col min="9991" max="9991" width="15.7109375" style="6" bestFit="1" customWidth="1"/>
    <col min="9992" max="10002" width="7.42578125" style="6" customWidth="1"/>
    <col min="10003" max="10241" width="9.140625" style="6"/>
    <col min="10242" max="10242" width="5.7109375" style="6" customWidth="1"/>
    <col min="10243" max="10243" width="13.28515625" style="6" bestFit="1" customWidth="1"/>
    <col min="10244" max="10244" width="11.7109375" style="6" customWidth="1"/>
    <col min="10245" max="10245" width="4.42578125" style="6" bestFit="1" customWidth="1"/>
    <col min="10246" max="10246" width="5.5703125" style="6" bestFit="1" customWidth="1"/>
    <col min="10247" max="10247" width="15.7109375" style="6" bestFit="1" customWidth="1"/>
    <col min="10248" max="10258" width="7.42578125" style="6" customWidth="1"/>
    <col min="10259" max="10497" width="9.140625" style="6"/>
    <col min="10498" max="10498" width="5.7109375" style="6" customWidth="1"/>
    <col min="10499" max="10499" width="13.28515625" style="6" bestFit="1" customWidth="1"/>
    <col min="10500" max="10500" width="11.7109375" style="6" customWidth="1"/>
    <col min="10501" max="10501" width="4.42578125" style="6" bestFit="1" customWidth="1"/>
    <col min="10502" max="10502" width="5.5703125" style="6" bestFit="1" customWidth="1"/>
    <col min="10503" max="10503" width="15.7109375" style="6" bestFit="1" customWidth="1"/>
    <col min="10504" max="10514" width="7.42578125" style="6" customWidth="1"/>
    <col min="10515" max="10753" width="9.140625" style="6"/>
    <col min="10754" max="10754" width="5.7109375" style="6" customWidth="1"/>
    <col min="10755" max="10755" width="13.28515625" style="6" bestFit="1" customWidth="1"/>
    <col min="10756" max="10756" width="11.7109375" style="6" customWidth="1"/>
    <col min="10757" max="10757" width="4.42578125" style="6" bestFit="1" customWidth="1"/>
    <col min="10758" max="10758" width="5.5703125" style="6" bestFit="1" customWidth="1"/>
    <col min="10759" max="10759" width="15.7109375" style="6" bestFit="1" customWidth="1"/>
    <col min="10760" max="10770" width="7.42578125" style="6" customWidth="1"/>
    <col min="10771" max="11009" width="9.140625" style="6"/>
    <col min="11010" max="11010" width="5.7109375" style="6" customWidth="1"/>
    <col min="11011" max="11011" width="13.28515625" style="6" bestFit="1" customWidth="1"/>
    <col min="11012" max="11012" width="11.7109375" style="6" customWidth="1"/>
    <col min="11013" max="11013" width="4.42578125" style="6" bestFit="1" customWidth="1"/>
    <col min="11014" max="11014" width="5.5703125" style="6" bestFit="1" customWidth="1"/>
    <col min="11015" max="11015" width="15.7109375" style="6" bestFit="1" customWidth="1"/>
    <col min="11016" max="11026" width="7.42578125" style="6" customWidth="1"/>
    <col min="11027" max="11265" width="9.140625" style="6"/>
    <col min="11266" max="11266" width="5.7109375" style="6" customWidth="1"/>
    <col min="11267" max="11267" width="13.28515625" style="6" bestFit="1" customWidth="1"/>
    <col min="11268" max="11268" width="11.7109375" style="6" customWidth="1"/>
    <col min="11269" max="11269" width="4.42578125" style="6" bestFit="1" customWidth="1"/>
    <col min="11270" max="11270" width="5.5703125" style="6" bestFit="1" customWidth="1"/>
    <col min="11271" max="11271" width="15.7109375" style="6" bestFit="1" customWidth="1"/>
    <col min="11272" max="11282" width="7.42578125" style="6" customWidth="1"/>
    <col min="11283" max="11521" width="9.140625" style="6"/>
    <col min="11522" max="11522" width="5.7109375" style="6" customWidth="1"/>
    <col min="11523" max="11523" width="13.28515625" style="6" bestFit="1" customWidth="1"/>
    <col min="11524" max="11524" width="11.7109375" style="6" customWidth="1"/>
    <col min="11525" max="11525" width="4.42578125" style="6" bestFit="1" customWidth="1"/>
    <col min="11526" max="11526" width="5.5703125" style="6" bestFit="1" customWidth="1"/>
    <col min="11527" max="11527" width="15.7109375" style="6" bestFit="1" customWidth="1"/>
    <col min="11528" max="11538" width="7.42578125" style="6" customWidth="1"/>
    <col min="11539" max="11777" width="9.140625" style="6"/>
    <col min="11778" max="11778" width="5.7109375" style="6" customWidth="1"/>
    <col min="11779" max="11779" width="13.28515625" style="6" bestFit="1" customWidth="1"/>
    <col min="11780" max="11780" width="11.7109375" style="6" customWidth="1"/>
    <col min="11781" max="11781" width="4.42578125" style="6" bestFit="1" customWidth="1"/>
    <col min="11782" max="11782" width="5.5703125" style="6" bestFit="1" customWidth="1"/>
    <col min="11783" max="11783" width="15.7109375" style="6" bestFit="1" customWidth="1"/>
    <col min="11784" max="11794" width="7.42578125" style="6" customWidth="1"/>
    <col min="11795" max="12033" width="9.140625" style="6"/>
    <col min="12034" max="12034" width="5.7109375" style="6" customWidth="1"/>
    <col min="12035" max="12035" width="13.28515625" style="6" bestFit="1" customWidth="1"/>
    <col min="12036" max="12036" width="11.7109375" style="6" customWidth="1"/>
    <col min="12037" max="12037" width="4.42578125" style="6" bestFit="1" customWidth="1"/>
    <col min="12038" max="12038" width="5.5703125" style="6" bestFit="1" customWidth="1"/>
    <col min="12039" max="12039" width="15.7109375" style="6" bestFit="1" customWidth="1"/>
    <col min="12040" max="12050" width="7.42578125" style="6" customWidth="1"/>
    <col min="12051" max="12289" width="9.140625" style="6"/>
    <col min="12290" max="12290" width="5.7109375" style="6" customWidth="1"/>
    <col min="12291" max="12291" width="13.28515625" style="6" bestFit="1" customWidth="1"/>
    <col min="12292" max="12292" width="11.7109375" style="6" customWidth="1"/>
    <col min="12293" max="12293" width="4.42578125" style="6" bestFit="1" customWidth="1"/>
    <col min="12294" max="12294" width="5.5703125" style="6" bestFit="1" customWidth="1"/>
    <col min="12295" max="12295" width="15.7109375" style="6" bestFit="1" customWidth="1"/>
    <col min="12296" max="12306" width="7.42578125" style="6" customWidth="1"/>
    <col min="12307" max="12545" width="9.140625" style="6"/>
    <col min="12546" max="12546" width="5.7109375" style="6" customWidth="1"/>
    <col min="12547" max="12547" width="13.28515625" style="6" bestFit="1" customWidth="1"/>
    <col min="12548" max="12548" width="11.7109375" style="6" customWidth="1"/>
    <col min="12549" max="12549" width="4.42578125" style="6" bestFit="1" customWidth="1"/>
    <col min="12550" max="12550" width="5.5703125" style="6" bestFit="1" customWidth="1"/>
    <col min="12551" max="12551" width="15.7109375" style="6" bestFit="1" customWidth="1"/>
    <col min="12552" max="12562" width="7.42578125" style="6" customWidth="1"/>
    <col min="12563" max="12801" width="9.140625" style="6"/>
    <col min="12802" max="12802" width="5.7109375" style="6" customWidth="1"/>
    <col min="12803" max="12803" width="13.28515625" style="6" bestFit="1" customWidth="1"/>
    <col min="12804" max="12804" width="11.7109375" style="6" customWidth="1"/>
    <col min="12805" max="12805" width="4.42578125" style="6" bestFit="1" customWidth="1"/>
    <col min="12806" max="12806" width="5.5703125" style="6" bestFit="1" customWidth="1"/>
    <col min="12807" max="12807" width="15.7109375" style="6" bestFit="1" customWidth="1"/>
    <col min="12808" max="12818" width="7.42578125" style="6" customWidth="1"/>
    <col min="12819" max="13057" width="9.140625" style="6"/>
    <col min="13058" max="13058" width="5.7109375" style="6" customWidth="1"/>
    <col min="13059" max="13059" width="13.28515625" style="6" bestFit="1" customWidth="1"/>
    <col min="13060" max="13060" width="11.7109375" style="6" customWidth="1"/>
    <col min="13061" max="13061" width="4.42578125" style="6" bestFit="1" customWidth="1"/>
    <col min="13062" max="13062" width="5.5703125" style="6" bestFit="1" customWidth="1"/>
    <col min="13063" max="13063" width="15.7109375" style="6" bestFit="1" customWidth="1"/>
    <col min="13064" max="13074" width="7.42578125" style="6" customWidth="1"/>
    <col min="13075" max="13313" width="9.140625" style="6"/>
    <col min="13314" max="13314" width="5.7109375" style="6" customWidth="1"/>
    <col min="13315" max="13315" width="13.28515625" style="6" bestFit="1" customWidth="1"/>
    <col min="13316" max="13316" width="11.7109375" style="6" customWidth="1"/>
    <col min="13317" max="13317" width="4.42578125" style="6" bestFit="1" customWidth="1"/>
    <col min="13318" max="13318" width="5.5703125" style="6" bestFit="1" customWidth="1"/>
    <col min="13319" max="13319" width="15.7109375" style="6" bestFit="1" customWidth="1"/>
    <col min="13320" max="13330" width="7.42578125" style="6" customWidth="1"/>
    <col min="13331" max="13569" width="9.140625" style="6"/>
    <col min="13570" max="13570" width="5.7109375" style="6" customWidth="1"/>
    <col min="13571" max="13571" width="13.28515625" style="6" bestFit="1" customWidth="1"/>
    <col min="13572" max="13572" width="11.7109375" style="6" customWidth="1"/>
    <col min="13573" max="13573" width="4.42578125" style="6" bestFit="1" customWidth="1"/>
    <col min="13574" max="13574" width="5.5703125" style="6" bestFit="1" customWidth="1"/>
    <col min="13575" max="13575" width="15.7109375" style="6" bestFit="1" customWidth="1"/>
    <col min="13576" max="13586" width="7.42578125" style="6" customWidth="1"/>
    <col min="13587" max="13825" width="9.140625" style="6"/>
    <col min="13826" max="13826" width="5.7109375" style="6" customWidth="1"/>
    <col min="13827" max="13827" width="13.28515625" style="6" bestFit="1" customWidth="1"/>
    <col min="13828" max="13828" width="11.7109375" style="6" customWidth="1"/>
    <col min="13829" max="13829" width="4.42578125" style="6" bestFit="1" customWidth="1"/>
    <col min="13830" max="13830" width="5.5703125" style="6" bestFit="1" customWidth="1"/>
    <col min="13831" max="13831" width="15.7109375" style="6" bestFit="1" customWidth="1"/>
    <col min="13832" max="13842" width="7.42578125" style="6" customWidth="1"/>
    <col min="13843" max="14081" width="9.140625" style="6"/>
    <col min="14082" max="14082" width="5.7109375" style="6" customWidth="1"/>
    <col min="14083" max="14083" width="13.28515625" style="6" bestFit="1" customWidth="1"/>
    <col min="14084" max="14084" width="11.7109375" style="6" customWidth="1"/>
    <col min="14085" max="14085" width="4.42578125" style="6" bestFit="1" customWidth="1"/>
    <col min="14086" max="14086" width="5.5703125" style="6" bestFit="1" customWidth="1"/>
    <col min="14087" max="14087" width="15.7109375" style="6" bestFit="1" customWidth="1"/>
    <col min="14088" max="14098" width="7.42578125" style="6" customWidth="1"/>
    <col min="14099" max="14337" width="9.140625" style="6"/>
    <col min="14338" max="14338" width="5.7109375" style="6" customWidth="1"/>
    <col min="14339" max="14339" width="13.28515625" style="6" bestFit="1" customWidth="1"/>
    <col min="14340" max="14340" width="11.7109375" style="6" customWidth="1"/>
    <col min="14341" max="14341" width="4.42578125" style="6" bestFit="1" customWidth="1"/>
    <col min="14342" max="14342" width="5.5703125" style="6" bestFit="1" customWidth="1"/>
    <col min="14343" max="14343" width="15.7109375" style="6" bestFit="1" customWidth="1"/>
    <col min="14344" max="14354" width="7.42578125" style="6" customWidth="1"/>
    <col min="14355" max="14593" width="9.140625" style="6"/>
    <col min="14594" max="14594" width="5.7109375" style="6" customWidth="1"/>
    <col min="14595" max="14595" width="13.28515625" style="6" bestFit="1" customWidth="1"/>
    <col min="14596" max="14596" width="11.7109375" style="6" customWidth="1"/>
    <col min="14597" max="14597" width="4.42578125" style="6" bestFit="1" customWidth="1"/>
    <col min="14598" max="14598" width="5.5703125" style="6" bestFit="1" customWidth="1"/>
    <col min="14599" max="14599" width="15.7109375" style="6" bestFit="1" customWidth="1"/>
    <col min="14600" max="14610" width="7.42578125" style="6" customWidth="1"/>
    <col min="14611" max="14849" width="9.140625" style="6"/>
    <col min="14850" max="14850" width="5.7109375" style="6" customWidth="1"/>
    <col min="14851" max="14851" width="13.28515625" style="6" bestFit="1" customWidth="1"/>
    <col min="14852" max="14852" width="11.7109375" style="6" customWidth="1"/>
    <col min="14853" max="14853" width="4.42578125" style="6" bestFit="1" customWidth="1"/>
    <col min="14854" max="14854" width="5.5703125" style="6" bestFit="1" customWidth="1"/>
    <col min="14855" max="14855" width="15.7109375" style="6" bestFit="1" customWidth="1"/>
    <col min="14856" max="14866" width="7.42578125" style="6" customWidth="1"/>
    <col min="14867" max="15105" width="9.140625" style="6"/>
    <col min="15106" max="15106" width="5.7109375" style="6" customWidth="1"/>
    <col min="15107" max="15107" width="13.28515625" style="6" bestFit="1" customWidth="1"/>
    <col min="15108" max="15108" width="11.7109375" style="6" customWidth="1"/>
    <col min="15109" max="15109" width="4.42578125" style="6" bestFit="1" customWidth="1"/>
    <col min="15110" max="15110" width="5.5703125" style="6" bestFit="1" customWidth="1"/>
    <col min="15111" max="15111" width="15.7109375" style="6" bestFit="1" customWidth="1"/>
    <col min="15112" max="15122" width="7.42578125" style="6" customWidth="1"/>
    <col min="15123" max="15361" width="9.140625" style="6"/>
    <col min="15362" max="15362" width="5.7109375" style="6" customWidth="1"/>
    <col min="15363" max="15363" width="13.28515625" style="6" bestFit="1" customWidth="1"/>
    <col min="15364" max="15364" width="11.7109375" style="6" customWidth="1"/>
    <col min="15365" max="15365" width="4.42578125" style="6" bestFit="1" customWidth="1"/>
    <col min="15366" max="15366" width="5.5703125" style="6" bestFit="1" customWidth="1"/>
    <col min="15367" max="15367" width="15.7109375" style="6" bestFit="1" customWidth="1"/>
    <col min="15368" max="15378" width="7.42578125" style="6" customWidth="1"/>
    <col min="15379" max="15617" width="9.140625" style="6"/>
    <col min="15618" max="15618" width="5.7109375" style="6" customWidth="1"/>
    <col min="15619" max="15619" width="13.28515625" style="6" bestFit="1" customWidth="1"/>
    <col min="15620" max="15620" width="11.7109375" style="6" customWidth="1"/>
    <col min="15621" max="15621" width="4.42578125" style="6" bestFit="1" customWidth="1"/>
    <col min="15622" max="15622" width="5.5703125" style="6" bestFit="1" customWidth="1"/>
    <col min="15623" max="15623" width="15.7109375" style="6" bestFit="1" customWidth="1"/>
    <col min="15624" max="15634" width="7.42578125" style="6" customWidth="1"/>
    <col min="15635" max="15873" width="9.140625" style="6"/>
    <col min="15874" max="15874" width="5.7109375" style="6" customWidth="1"/>
    <col min="15875" max="15875" width="13.28515625" style="6" bestFit="1" customWidth="1"/>
    <col min="15876" max="15876" width="11.7109375" style="6" customWidth="1"/>
    <col min="15877" max="15877" width="4.42578125" style="6" bestFit="1" customWidth="1"/>
    <col min="15878" max="15878" width="5.5703125" style="6" bestFit="1" customWidth="1"/>
    <col min="15879" max="15879" width="15.7109375" style="6" bestFit="1" customWidth="1"/>
    <col min="15880" max="15890" width="7.42578125" style="6" customWidth="1"/>
    <col min="15891" max="16129" width="9.140625" style="6"/>
    <col min="16130" max="16130" width="5.7109375" style="6" customWidth="1"/>
    <col min="16131" max="16131" width="13.28515625" style="6" bestFit="1" customWidth="1"/>
    <col min="16132" max="16132" width="11.7109375" style="6" customWidth="1"/>
    <col min="16133" max="16133" width="4.42578125" style="6" bestFit="1" customWidth="1"/>
    <col min="16134" max="16134" width="5.5703125" style="6" bestFit="1" customWidth="1"/>
    <col min="16135" max="16135" width="15.7109375" style="6" bestFit="1" customWidth="1"/>
    <col min="16136" max="16146" width="7.42578125" style="6" customWidth="1"/>
    <col min="16147" max="16384" width="9.140625" style="6"/>
  </cols>
  <sheetData>
    <row r="1" spans="1:18" ht="21.75" customHeight="1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7"/>
      <c r="R1" s="7"/>
    </row>
    <row r="2" spans="1:18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8" ht="18.75" customHeight="1" x14ac:dyDescent="0.25">
      <c r="A4" s="126" t="str">
        <f>'60Mm'!A4:H4</f>
        <v>2005.-2006.g.dz. meitenes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8" ht="18.7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8" ht="20.25" x14ac:dyDescent="0.25">
      <c r="A6" s="131" t="s">
        <v>21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8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9" t="s">
        <v>26</v>
      </c>
      <c r="F7" s="1" t="s">
        <v>11</v>
      </c>
      <c r="G7" s="60">
        <v>1.1499999999999999</v>
      </c>
      <c r="H7" s="60">
        <v>1.2</v>
      </c>
      <c r="I7" s="60">
        <v>1.25</v>
      </c>
      <c r="J7" s="60">
        <v>1.3</v>
      </c>
      <c r="K7" s="60">
        <v>1.35</v>
      </c>
      <c r="L7" s="60">
        <v>1.4</v>
      </c>
      <c r="M7" s="60">
        <v>1.45</v>
      </c>
      <c r="N7" s="60">
        <v>1.5</v>
      </c>
      <c r="O7" s="60"/>
      <c r="P7" s="1" t="s">
        <v>2</v>
      </c>
    </row>
    <row r="8" spans="1:18" ht="24.95" customHeight="1" x14ac:dyDescent="0.25">
      <c r="A8" s="17">
        <v>1</v>
      </c>
      <c r="B8" s="70" t="s">
        <v>135</v>
      </c>
      <c r="C8" s="70" t="s">
        <v>260</v>
      </c>
      <c r="D8" s="68">
        <v>255</v>
      </c>
      <c r="E8" s="74">
        <v>120405</v>
      </c>
      <c r="F8" s="10" t="s">
        <v>39</v>
      </c>
      <c r="G8" s="57" t="s">
        <v>877</v>
      </c>
      <c r="H8" s="57" t="s">
        <v>877</v>
      </c>
      <c r="I8" s="57" t="s">
        <v>877</v>
      </c>
      <c r="J8" s="57" t="s">
        <v>877</v>
      </c>
      <c r="K8" s="57" t="s">
        <v>877</v>
      </c>
      <c r="L8" s="57" t="s">
        <v>877</v>
      </c>
      <c r="M8" s="57" t="s">
        <v>879</v>
      </c>
      <c r="N8" s="57" t="s">
        <v>875</v>
      </c>
      <c r="O8" s="57"/>
      <c r="P8" s="56">
        <v>1.45</v>
      </c>
    </row>
    <row r="9" spans="1:18" ht="24.95" customHeight="1" x14ac:dyDescent="0.25">
      <c r="A9" s="17">
        <v>2</v>
      </c>
      <c r="B9" s="70" t="s">
        <v>236</v>
      </c>
      <c r="C9" s="70" t="s">
        <v>237</v>
      </c>
      <c r="D9" s="68">
        <v>535</v>
      </c>
      <c r="E9" s="73" t="s">
        <v>238</v>
      </c>
      <c r="F9" s="10" t="s">
        <v>57</v>
      </c>
      <c r="G9" s="57" t="s">
        <v>877</v>
      </c>
      <c r="H9" s="57" t="s">
        <v>877</v>
      </c>
      <c r="I9" s="57" t="s">
        <v>877</v>
      </c>
      <c r="J9" s="57" t="s">
        <v>877</v>
      </c>
      <c r="K9" s="57" t="s">
        <v>877</v>
      </c>
      <c r="L9" s="57" t="s">
        <v>878</v>
      </c>
      <c r="M9" s="57" t="s">
        <v>878</v>
      </c>
      <c r="N9" s="57" t="s">
        <v>875</v>
      </c>
      <c r="O9" s="57"/>
      <c r="P9" s="56">
        <v>1.45</v>
      </c>
    </row>
    <row r="10" spans="1:18" ht="24.95" customHeight="1" x14ac:dyDescent="0.25">
      <c r="A10" s="17">
        <v>3</v>
      </c>
      <c r="B10" s="83" t="s">
        <v>930</v>
      </c>
      <c r="C10" s="83" t="s">
        <v>931</v>
      </c>
      <c r="D10" s="84">
        <v>537</v>
      </c>
      <c r="E10" s="85" t="s">
        <v>929</v>
      </c>
      <c r="F10" s="71" t="s">
        <v>182</v>
      </c>
      <c r="G10" s="57" t="s">
        <v>877</v>
      </c>
      <c r="H10" s="57" t="s">
        <v>877</v>
      </c>
      <c r="I10" s="57" t="s">
        <v>877</v>
      </c>
      <c r="J10" s="57" t="s">
        <v>877</v>
      </c>
      <c r="K10" s="57" t="s">
        <v>877</v>
      </c>
      <c r="L10" s="57" t="s">
        <v>875</v>
      </c>
      <c r="M10" s="57"/>
      <c r="N10" s="57"/>
      <c r="O10" s="57"/>
      <c r="P10" s="56">
        <v>1.35</v>
      </c>
    </row>
    <row r="11" spans="1:18" ht="24.95" customHeight="1" x14ac:dyDescent="0.25">
      <c r="A11" s="17">
        <v>4</v>
      </c>
      <c r="B11" s="70" t="s">
        <v>71</v>
      </c>
      <c r="C11" s="70" t="s">
        <v>216</v>
      </c>
      <c r="D11" s="68">
        <v>620</v>
      </c>
      <c r="E11" s="74">
        <v>190205</v>
      </c>
      <c r="F11" s="12" t="s">
        <v>111</v>
      </c>
      <c r="G11" s="57" t="s">
        <v>877</v>
      </c>
      <c r="H11" s="57" t="s">
        <v>877</v>
      </c>
      <c r="I11" s="57" t="s">
        <v>877</v>
      </c>
      <c r="J11" s="57" t="s">
        <v>877</v>
      </c>
      <c r="K11" s="57" t="s">
        <v>879</v>
      </c>
      <c r="L11" s="57" t="s">
        <v>875</v>
      </c>
      <c r="M11" s="57"/>
      <c r="N11" s="57"/>
      <c r="O11" s="57"/>
      <c r="P11" s="56">
        <v>1.35</v>
      </c>
    </row>
    <row r="12" spans="1:18" ht="24.95" customHeight="1" x14ac:dyDescent="0.25">
      <c r="A12" s="17">
        <v>5</v>
      </c>
      <c r="B12" s="70" t="s">
        <v>928</v>
      </c>
      <c r="C12" s="70" t="s">
        <v>885</v>
      </c>
      <c r="D12" s="68">
        <v>560</v>
      </c>
      <c r="E12" s="73" t="s">
        <v>100</v>
      </c>
      <c r="F12" s="71" t="s">
        <v>182</v>
      </c>
      <c r="G12" s="57" t="s">
        <v>877</v>
      </c>
      <c r="H12" s="57" t="s">
        <v>877</v>
      </c>
      <c r="I12" s="57" t="s">
        <v>878</v>
      </c>
      <c r="J12" s="57" t="s">
        <v>879</v>
      </c>
      <c r="K12" s="57" t="s">
        <v>879</v>
      </c>
      <c r="L12" s="57" t="s">
        <v>875</v>
      </c>
      <c r="M12" s="57"/>
      <c r="N12" s="57"/>
      <c r="O12" s="57"/>
      <c r="P12" s="56">
        <v>1.35</v>
      </c>
    </row>
    <row r="13" spans="1:18" ht="24.95" customHeight="1" x14ac:dyDescent="0.25">
      <c r="A13" s="17">
        <v>6</v>
      </c>
      <c r="B13" s="70" t="s">
        <v>303</v>
      </c>
      <c r="C13" s="70" t="s">
        <v>304</v>
      </c>
      <c r="D13" s="68">
        <v>257</v>
      </c>
      <c r="E13" s="93" t="s">
        <v>305</v>
      </c>
      <c r="F13" s="71" t="s">
        <v>39</v>
      </c>
      <c r="G13" s="57" t="s">
        <v>877</v>
      </c>
      <c r="H13" s="57" t="s">
        <v>877</v>
      </c>
      <c r="I13" s="57" t="s">
        <v>877</v>
      </c>
      <c r="J13" s="57" t="s">
        <v>877</v>
      </c>
      <c r="K13" s="57" t="s">
        <v>878</v>
      </c>
      <c r="L13" s="57" t="s">
        <v>875</v>
      </c>
      <c r="M13" s="57"/>
      <c r="N13" s="57"/>
      <c r="O13" s="57"/>
      <c r="P13" s="56">
        <v>1.35</v>
      </c>
    </row>
    <row r="14" spans="1:18" ht="24.95" customHeight="1" x14ac:dyDescent="0.25">
      <c r="A14" s="17">
        <v>7</v>
      </c>
      <c r="B14" s="70" t="s">
        <v>218</v>
      </c>
      <c r="C14" s="70" t="s">
        <v>219</v>
      </c>
      <c r="D14" s="68">
        <v>208</v>
      </c>
      <c r="E14" s="73" t="s">
        <v>220</v>
      </c>
      <c r="F14" s="10" t="s">
        <v>212</v>
      </c>
      <c r="G14" s="57" t="s">
        <v>877</v>
      </c>
      <c r="H14" s="57" t="s">
        <v>877</v>
      </c>
      <c r="I14" s="57" t="s">
        <v>877</v>
      </c>
      <c r="J14" s="57" t="s">
        <v>877</v>
      </c>
      <c r="K14" s="57" t="s">
        <v>875</v>
      </c>
      <c r="L14" s="57"/>
      <c r="M14" s="57"/>
      <c r="N14" s="57"/>
      <c r="O14" s="57"/>
      <c r="P14" s="56">
        <v>1.3</v>
      </c>
    </row>
    <row r="15" spans="1:18" ht="24.95" customHeight="1" x14ac:dyDescent="0.25">
      <c r="A15" s="17">
        <v>8</v>
      </c>
      <c r="B15" s="70" t="s">
        <v>108</v>
      </c>
      <c r="C15" s="70" t="s">
        <v>242</v>
      </c>
      <c r="D15" s="68">
        <v>292</v>
      </c>
      <c r="E15" s="73" t="s">
        <v>243</v>
      </c>
      <c r="F15" s="12" t="s">
        <v>67</v>
      </c>
      <c r="G15" s="57" t="s">
        <v>877</v>
      </c>
      <c r="H15" s="57" t="s">
        <v>877</v>
      </c>
      <c r="I15" s="57" t="s">
        <v>877</v>
      </c>
      <c r="J15" s="57" t="s">
        <v>879</v>
      </c>
      <c r="K15" s="57" t="s">
        <v>875</v>
      </c>
      <c r="L15" s="57"/>
      <c r="M15" s="57"/>
      <c r="N15" s="57"/>
      <c r="O15" s="57"/>
      <c r="P15" s="56">
        <v>1.3</v>
      </c>
    </row>
    <row r="16" spans="1:18" ht="24.95" customHeight="1" x14ac:dyDescent="0.25">
      <c r="A16" s="17">
        <v>9</v>
      </c>
      <c r="B16" s="70" t="s">
        <v>146</v>
      </c>
      <c r="C16" s="70" t="s">
        <v>147</v>
      </c>
      <c r="D16" s="68">
        <v>67</v>
      </c>
      <c r="E16" s="74">
        <v>291205</v>
      </c>
      <c r="F16" s="10" t="s">
        <v>148</v>
      </c>
      <c r="G16" s="57" t="s">
        <v>877</v>
      </c>
      <c r="H16" s="57" t="s">
        <v>879</v>
      </c>
      <c r="I16" s="57" t="s">
        <v>877</v>
      </c>
      <c r="J16" s="57" t="s">
        <v>879</v>
      </c>
      <c r="K16" s="57" t="s">
        <v>875</v>
      </c>
      <c r="L16" s="57"/>
      <c r="M16" s="57"/>
      <c r="N16" s="57"/>
      <c r="O16" s="57"/>
      <c r="P16" s="56">
        <v>1.3</v>
      </c>
    </row>
    <row r="17" spans="1:16" ht="24.75" customHeight="1" x14ac:dyDescent="0.25">
      <c r="A17" s="17">
        <v>10</v>
      </c>
      <c r="B17" s="83" t="s">
        <v>314</v>
      </c>
      <c r="C17" s="83" t="s">
        <v>315</v>
      </c>
      <c r="D17" s="84">
        <v>547</v>
      </c>
      <c r="E17" s="85" t="s">
        <v>316</v>
      </c>
      <c r="F17" s="10" t="s">
        <v>185</v>
      </c>
      <c r="G17" s="57" t="s">
        <v>877</v>
      </c>
      <c r="H17" s="57" t="s">
        <v>879</v>
      </c>
      <c r="I17" s="57" t="s">
        <v>879</v>
      </c>
      <c r="J17" s="57" t="s">
        <v>875</v>
      </c>
      <c r="K17" s="57"/>
      <c r="L17" s="57"/>
      <c r="M17" s="57"/>
      <c r="N17" s="57"/>
      <c r="O17" s="57"/>
      <c r="P17" s="56">
        <v>1.25</v>
      </c>
    </row>
    <row r="18" spans="1:16" ht="24.75" customHeight="1" x14ac:dyDescent="0.25">
      <c r="A18" s="112" t="s">
        <v>874</v>
      </c>
      <c r="B18" s="70" t="s">
        <v>86</v>
      </c>
      <c r="C18" s="70" t="s">
        <v>87</v>
      </c>
      <c r="D18" s="68">
        <v>291</v>
      </c>
      <c r="E18" s="73" t="s">
        <v>88</v>
      </c>
      <c r="F18" s="12" t="s">
        <v>67</v>
      </c>
      <c r="G18" s="57" t="s">
        <v>877</v>
      </c>
      <c r="H18" s="57" t="s">
        <v>877</v>
      </c>
      <c r="I18" s="57" t="s">
        <v>878</v>
      </c>
      <c r="J18" s="57" t="s">
        <v>875</v>
      </c>
      <c r="K18" s="57"/>
      <c r="L18" s="57"/>
      <c r="M18" s="57"/>
      <c r="N18" s="57"/>
      <c r="O18" s="57"/>
      <c r="P18" s="56">
        <v>1.25</v>
      </c>
    </row>
    <row r="19" spans="1:16" ht="24.75" customHeight="1" x14ac:dyDescent="0.25">
      <c r="A19" s="112" t="s">
        <v>874</v>
      </c>
      <c r="B19" s="70" t="s">
        <v>138</v>
      </c>
      <c r="C19" s="70" t="s">
        <v>139</v>
      </c>
      <c r="D19" s="68">
        <v>44</v>
      </c>
      <c r="E19" s="74">
        <v>180405</v>
      </c>
      <c r="F19" s="11" t="s">
        <v>137</v>
      </c>
      <c r="G19" s="57" t="s">
        <v>877</v>
      </c>
      <c r="H19" s="57" t="s">
        <v>877</v>
      </c>
      <c r="I19" s="57" t="s">
        <v>878</v>
      </c>
      <c r="J19" s="57" t="s">
        <v>875</v>
      </c>
      <c r="K19" s="57"/>
      <c r="L19" s="57"/>
      <c r="M19" s="57"/>
      <c r="N19" s="57"/>
      <c r="O19" s="57"/>
      <c r="P19" s="56">
        <v>1.25</v>
      </c>
    </row>
    <row r="20" spans="1:16" ht="24.75" customHeight="1" x14ac:dyDescent="0.25">
      <c r="A20" s="17">
        <v>13</v>
      </c>
      <c r="B20" s="12" t="s">
        <v>307</v>
      </c>
      <c r="C20" s="12" t="s">
        <v>308</v>
      </c>
      <c r="D20" s="1">
        <v>3</v>
      </c>
      <c r="E20" s="51">
        <v>2005</v>
      </c>
      <c r="F20" s="11" t="s">
        <v>111</v>
      </c>
      <c r="G20" s="57" t="s">
        <v>877</v>
      </c>
      <c r="H20" s="57" t="s">
        <v>877</v>
      </c>
      <c r="I20" s="57" t="s">
        <v>875</v>
      </c>
      <c r="J20" s="57"/>
      <c r="K20" s="57"/>
      <c r="L20" s="57"/>
      <c r="M20" s="57"/>
      <c r="N20" s="57"/>
      <c r="O20" s="57"/>
      <c r="P20" s="56">
        <v>1.2</v>
      </c>
    </row>
    <row r="21" spans="1:16" ht="24.75" customHeight="1" x14ac:dyDescent="0.25">
      <c r="A21" s="17">
        <v>14</v>
      </c>
      <c r="B21" s="70" t="s">
        <v>927</v>
      </c>
      <c r="C21" s="70" t="s">
        <v>894</v>
      </c>
      <c r="D21" s="68">
        <v>559</v>
      </c>
      <c r="E21" s="93" t="s">
        <v>97</v>
      </c>
      <c r="F21" s="108" t="s">
        <v>182</v>
      </c>
      <c r="G21" s="57" t="s">
        <v>879</v>
      </c>
      <c r="H21" s="57" t="s">
        <v>877</v>
      </c>
      <c r="I21" s="57" t="s">
        <v>875</v>
      </c>
      <c r="J21" s="57"/>
      <c r="K21" s="57"/>
      <c r="L21" s="57"/>
      <c r="M21" s="57"/>
      <c r="N21" s="57"/>
      <c r="O21" s="57"/>
      <c r="P21" s="56">
        <v>1.2</v>
      </c>
    </row>
    <row r="22" spans="1:16" ht="24.75" customHeight="1" x14ac:dyDescent="0.25">
      <c r="A22" s="17">
        <v>15</v>
      </c>
      <c r="B22" s="70" t="s">
        <v>255</v>
      </c>
      <c r="C22" s="70" t="s">
        <v>256</v>
      </c>
      <c r="D22" s="68">
        <v>209</v>
      </c>
      <c r="E22" s="73" t="s">
        <v>257</v>
      </c>
      <c r="F22" s="10" t="s">
        <v>212</v>
      </c>
      <c r="G22" s="57" t="s">
        <v>877</v>
      </c>
      <c r="H22" s="57" t="s">
        <v>879</v>
      </c>
      <c r="I22" s="57" t="s">
        <v>875</v>
      </c>
      <c r="J22" s="57"/>
      <c r="K22" s="57"/>
      <c r="L22" s="57"/>
      <c r="M22" s="57"/>
      <c r="N22" s="57"/>
      <c r="O22" s="57"/>
      <c r="P22" s="56">
        <v>1.2</v>
      </c>
    </row>
    <row r="23" spans="1:16" ht="24.75" customHeight="1" x14ac:dyDescent="0.25">
      <c r="A23" s="112" t="s">
        <v>899</v>
      </c>
      <c r="B23" s="70" t="s">
        <v>244</v>
      </c>
      <c r="C23" s="70" t="s">
        <v>245</v>
      </c>
      <c r="D23" s="68">
        <v>294</v>
      </c>
      <c r="E23" s="73" t="s">
        <v>246</v>
      </c>
      <c r="F23" s="12" t="s">
        <v>67</v>
      </c>
      <c r="G23" s="57" t="s">
        <v>877</v>
      </c>
      <c r="H23" s="57" t="s">
        <v>875</v>
      </c>
      <c r="I23" s="57"/>
      <c r="J23" s="57"/>
      <c r="K23" s="57"/>
      <c r="L23" s="57"/>
      <c r="M23" s="57"/>
      <c r="N23" s="57"/>
      <c r="O23" s="57"/>
      <c r="P23" s="56">
        <v>1.1499999999999999</v>
      </c>
    </row>
    <row r="24" spans="1:16" ht="24.75" customHeight="1" x14ac:dyDescent="0.25">
      <c r="A24" s="112" t="s">
        <v>899</v>
      </c>
      <c r="B24" s="70" t="s">
        <v>34</v>
      </c>
      <c r="C24" s="70" t="s">
        <v>317</v>
      </c>
      <c r="D24" s="68">
        <v>296</v>
      </c>
      <c r="E24" s="93" t="s">
        <v>97</v>
      </c>
      <c r="F24" s="108" t="s">
        <v>67</v>
      </c>
      <c r="G24" s="57" t="s">
        <v>877</v>
      </c>
      <c r="H24" s="57" t="s">
        <v>875</v>
      </c>
      <c r="I24" s="57"/>
      <c r="J24" s="57"/>
      <c r="K24" s="57"/>
      <c r="L24" s="57"/>
      <c r="M24" s="57"/>
      <c r="N24" s="57"/>
      <c r="O24" s="57"/>
      <c r="P24" s="56">
        <v>1.1499999999999999</v>
      </c>
    </row>
    <row r="25" spans="1:16" ht="24.95" customHeight="1" x14ac:dyDescent="0.25">
      <c r="A25" s="17"/>
      <c r="B25" s="70" t="s">
        <v>89</v>
      </c>
      <c r="C25" s="70" t="s">
        <v>90</v>
      </c>
      <c r="D25" s="68">
        <v>293</v>
      </c>
      <c r="E25" s="73" t="s">
        <v>91</v>
      </c>
      <c r="F25" s="75" t="s">
        <v>67</v>
      </c>
      <c r="G25" s="57" t="s">
        <v>890</v>
      </c>
      <c r="H25" s="57"/>
      <c r="I25" s="57"/>
      <c r="J25" s="57"/>
      <c r="K25" s="57"/>
      <c r="L25" s="57"/>
      <c r="M25" s="57"/>
      <c r="N25" s="57"/>
      <c r="O25" s="57"/>
      <c r="P25" s="56" t="s">
        <v>876</v>
      </c>
    </row>
    <row r="26" spans="1:16" ht="24.95" customHeight="1" x14ac:dyDescent="0.25">
      <c r="A26" s="17"/>
      <c r="B26" s="70" t="s">
        <v>154</v>
      </c>
      <c r="C26" s="70" t="s">
        <v>155</v>
      </c>
      <c r="D26" s="68">
        <v>71</v>
      </c>
      <c r="E26" s="73" t="s">
        <v>156</v>
      </c>
      <c r="F26" s="10" t="s">
        <v>148</v>
      </c>
      <c r="G26" s="57" t="s">
        <v>875</v>
      </c>
      <c r="H26" s="57"/>
      <c r="I26" s="57"/>
      <c r="J26" s="57"/>
      <c r="K26" s="57"/>
      <c r="L26" s="57"/>
      <c r="M26" s="57"/>
      <c r="N26" s="57"/>
      <c r="O26" s="57"/>
      <c r="P26" s="56" t="s">
        <v>876</v>
      </c>
    </row>
  </sheetData>
  <sortState ref="A7:P27">
    <sortCondition descending="1" ref="P7:P27"/>
  </sortState>
  <mergeCells count="6">
    <mergeCell ref="A6:P6"/>
    <mergeCell ref="A1:P1"/>
    <mergeCell ref="A2:P2"/>
    <mergeCell ref="A3:P3"/>
    <mergeCell ref="A4:P4"/>
    <mergeCell ref="A5:P5"/>
  </mergeCells>
  <pageMargins left="0.53" right="0.27" top="0.36" bottom="0.24" header="0.21" footer="0.16"/>
  <pageSetup paperSize="9" scale="9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Q30"/>
  <sheetViews>
    <sheetView workbookViewId="0">
      <selection activeCell="B10" sqref="B10"/>
    </sheetView>
  </sheetViews>
  <sheetFormatPr defaultRowHeight="24.75" customHeight="1" x14ac:dyDescent="0.25"/>
  <cols>
    <col min="1" max="1" width="6.7109375" style="16" customWidth="1"/>
    <col min="2" max="2" width="15.85546875" style="37" bestFit="1" customWidth="1"/>
    <col min="3" max="3" width="12.7109375" style="37" customWidth="1"/>
    <col min="4" max="4" width="5.7109375" style="38" customWidth="1"/>
    <col min="5" max="5" width="8.7109375" style="39" customWidth="1"/>
    <col min="6" max="6" width="24.7109375" style="40" customWidth="1"/>
    <col min="7" max="11" width="8.7109375" style="40" customWidth="1"/>
    <col min="12" max="13" width="10.7109375" style="4" customWidth="1"/>
    <col min="14" max="14" width="9.7109375" style="4" customWidth="1"/>
    <col min="15" max="255" width="9.140625" style="4"/>
    <col min="256" max="256" width="5.28515625" style="4" customWidth="1"/>
    <col min="257" max="257" width="15.85546875" style="4" bestFit="1" customWidth="1"/>
    <col min="258" max="258" width="12.7109375" style="4" customWidth="1"/>
    <col min="259" max="259" width="4.42578125" style="4" bestFit="1" customWidth="1"/>
    <col min="260" max="260" width="5" style="4" bestFit="1" customWidth="1"/>
    <col min="261" max="261" width="15.28515625" style="4" bestFit="1" customWidth="1"/>
    <col min="262" max="269" width="10.140625" style="4" customWidth="1"/>
    <col min="270" max="270" width="9.7109375" style="4" customWidth="1"/>
    <col min="271" max="511" width="9.140625" style="4"/>
    <col min="512" max="512" width="5.28515625" style="4" customWidth="1"/>
    <col min="513" max="513" width="15.85546875" style="4" bestFit="1" customWidth="1"/>
    <col min="514" max="514" width="12.7109375" style="4" customWidth="1"/>
    <col min="515" max="515" width="4.42578125" style="4" bestFit="1" customWidth="1"/>
    <col min="516" max="516" width="5" style="4" bestFit="1" customWidth="1"/>
    <col min="517" max="517" width="15.28515625" style="4" bestFit="1" customWidth="1"/>
    <col min="518" max="525" width="10.140625" style="4" customWidth="1"/>
    <col min="526" max="526" width="9.7109375" style="4" customWidth="1"/>
    <col min="527" max="767" width="9.140625" style="4"/>
    <col min="768" max="768" width="5.28515625" style="4" customWidth="1"/>
    <col min="769" max="769" width="15.85546875" style="4" bestFit="1" customWidth="1"/>
    <col min="770" max="770" width="12.7109375" style="4" customWidth="1"/>
    <col min="771" max="771" width="4.42578125" style="4" bestFit="1" customWidth="1"/>
    <col min="772" max="772" width="5" style="4" bestFit="1" customWidth="1"/>
    <col min="773" max="773" width="15.28515625" style="4" bestFit="1" customWidth="1"/>
    <col min="774" max="781" width="10.140625" style="4" customWidth="1"/>
    <col min="782" max="782" width="9.7109375" style="4" customWidth="1"/>
    <col min="783" max="1023" width="9.140625" style="4"/>
    <col min="1024" max="1024" width="5.28515625" style="4" customWidth="1"/>
    <col min="1025" max="1025" width="15.85546875" style="4" bestFit="1" customWidth="1"/>
    <col min="1026" max="1026" width="12.7109375" style="4" customWidth="1"/>
    <col min="1027" max="1027" width="4.42578125" style="4" bestFit="1" customWidth="1"/>
    <col min="1028" max="1028" width="5" style="4" bestFit="1" customWidth="1"/>
    <col min="1029" max="1029" width="15.28515625" style="4" bestFit="1" customWidth="1"/>
    <col min="1030" max="1037" width="10.140625" style="4" customWidth="1"/>
    <col min="1038" max="1038" width="9.7109375" style="4" customWidth="1"/>
    <col min="1039" max="1279" width="9.140625" style="4"/>
    <col min="1280" max="1280" width="5.28515625" style="4" customWidth="1"/>
    <col min="1281" max="1281" width="15.85546875" style="4" bestFit="1" customWidth="1"/>
    <col min="1282" max="1282" width="12.7109375" style="4" customWidth="1"/>
    <col min="1283" max="1283" width="4.42578125" style="4" bestFit="1" customWidth="1"/>
    <col min="1284" max="1284" width="5" style="4" bestFit="1" customWidth="1"/>
    <col min="1285" max="1285" width="15.28515625" style="4" bestFit="1" customWidth="1"/>
    <col min="1286" max="1293" width="10.140625" style="4" customWidth="1"/>
    <col min="1294" max="1294" width="9.7109375" style="4" customWidth="1"/>
    <col min="1295" max="1535" width="9.140625" style="4"/>
    <col min="1536" max="1536" width="5.28515625" style="4" customWidth="1"/>
    <col min="1537" max="1537" width="15.85546875" style="4" bestFit="1" customWidth="1"/>
    <col min="1538" max="1538" width="12.7109375" style="4" customWidth="1"/>
    <col min="1539" max="1539" width="4.42578125" style="4" bestFit="1" customWidth="1"/>
    <col min="1540" max="1540" width="5" style="4" bestFit="1" customWidth="1"/>
    <col min="1541" max="1541" width="15.28515625" style="4" bestFit="1" customWidth="1"/>
    <col min="1542" max="1549" width="10.140625" style="4" customWidth="1"/>
    <col min="1550" max="1550" width="9.7109375" style="4" customWidth="1"/>
    <col min="1551" max="1791" width="9.140625" style="4"/>
    <col min="1792" max="1792" width="5.28515625" style="4" customWidth="1"/>
    <col min="1793" max="1793" width="15.85546875" style="4" bestFit="1" customWidth="1"/>
    <col min="1794" max="1794" width="12.7109375" style="4" customWidth="1"/>
    <col min="1795" max="1795" width="4.42578125" style="4" bestFit="1" customWidth="1"/>
    <col min="1796" max="1796" width="5" style="4" bestFit="1" customWidth="1"/>
    <col min="1797" max="1797" width="15.28515625" style="4" bestFit="1" customWidth="1"/>
    <col min="1798" max="1805" width="10.140625" style="4" customWidth="1"/>
    <col min="1806" max="1806" width="9.7109375" style="4" customWidth="1"/>
    <col min="1807" max="2047" width="9.140625" style="4"/>
    <col min="2048" max="2048" width="5.28515625" style="4" customWidth="1"/>
    <col min="2049" max="2049" width="15.85546875" style="4" bestFit="1" customWidth="1"/>
    <col min="2050" max="2050" width="12.7109375" style="4" customWidth="1"/>
    <col min="2051" max="2051" width="4.42578125" style="4" bestFit="1" customWidth="1"/>
    <col min="2052" max="2052" width="5" style="4" bestFit="1" customWidth="1"/>
    <col min="2053" max="2053" width="15.28515625" style="4" bestFit="1" customWidth="1"/>
    <col min="2054" max="2061" width="10.140625" style="4" customWidth="1"/>
    <col min="2062" max="2062" width="9.7109375" style="4" customWidth="1"/>
    <col min="2063" max="2303" width="9.140625" style="4"/>
    <col min="2304" max="2304" width="5.28515625" style="4" customWidth="1"/>
    <col min="2305" max="2305" width="15.85546875" style="4" bestFit="1" customWidth="1"/>
    <col min="2306" max="2306" width="12.7109375" style="4" customWidth="1"/>
    <col min="2307" max="2307" width="4.42578125" style="4" bestFit="1" customWidth="1"/>
    <col min="2308" max="2308" width="5" style="4" bestFit="1" customWidth="1"/>
    <col min="2309" max="2309" width="15.28515625" style="4" bestFit="1" customWidth="1"/>
    <col min="2310" max="2317" width="10.140625" style="4" customWidth="1"/>
    <col min="2318" max="2318" width="9.7109375" style="4" customWidth="1"/>
    <col min="2319" max="2559" width="9.140625" style="4"/>
    <col min="2560" max="2560" width="5.28515625" style="4" customWidth="1"/>
    <col min="2561" max="2561" width="15.85546875" style="4" bestFit="1" customWidth="1"/>
    <col min="2562" max="2562" width="12.7109375" style="4" customWidth="1"/>
    <col min="2563" max="2563" width="4.42578125" style="4" bestFit="1" customWidth="1"/>
    <col min="2564" max="2564" width="5" style="4" bestFit="1" customWidth="1"/>
    <col min="2565" max="2565" width="15.28515625" style="4" bestFit="1" customWidth="1"/>
    <col min="2566" max="2573" width="10.140625" style="4" customWidth="1"/>
    <col min="2574" max="2574" width="9.7109375" style="4" customWidth="1"/>
    <col min="2575" max="2815" width="9.140625" style="4"/>
    <col min="2816" max="2816" width="5.28515625" style="4" customWidth="1"/>
    <col min="2817" max="2817" width="15.85546875" style="4" bestFit="1" customWidth="1"/>
    <col min="2818" max="2818" width="12.7109375" style="4" customWidth="1"/>
    <col min="2819" max="2819" width="4.42578125" style="4" bestFit="1" customWidth="1"/>
    <col min="2820" max="2820" width="5" style="4" bestFit="1" customWidth="1"/>
    <col min="2821" max="2821" width="15.28515625" style="4" bestFit="1" customWidth="1"/>
    <col min="2822" max="2829" width="10.140625" style="4" customWidth="1"/>
    <col min="2830" max="2830" width="9.7109375" style="4" customWidth="1"/>
    <col min="2831" max="3071" width="9.140625" style="4"/>
    <col min="3072" max="3072" width="5.28515625" style="4" customWidth="1"/>
    <col min="3073" max="3073" width="15.85546875" style="4" bestFit="1" customWidth="1"/>
    <col min="3074" max="3074" width="12.7109375" style="4" customWidth="1"/>
    <col min="3075" max="3075" width="4.42578125" style="4" bestFit="1" customWidth="1"/>
    <col min="3076" max="3076" width="5" style="4" bestFit="1" customWidth="1"/>
    <col min="3077" max="3077" width="15.28515625" style="4" bestFit="1" customWidth="1"/>
    <col min="3078" max="3085" width="10.140625" style="4" customWidth="1"/>
    <col min="3086" max="3086" width="9.7109375" style="4" customWidth="1"/>
    <col min="3087" max="3327" width="9.140625" style="4"/>
    <col min="3328" max="3328" width="5.28515625" style="4" customWidth="1"/>
    <col min="3329" max="3329" width="15.85546875" style="4" bestFit="1" customWidth="1"/>
    <col min="3330" max="3330" width="12.7109375" style="4" customWidth="1"/>
    <col min="3331" max="3331" width="4.42578125" style="4" bestFit="1" customWidth="1"/>
    <col min="3332" max="3332" width="5" style="4" bestFit="1" customWidth="1"/>
    <col min="3333" max="3333" width="15.28515625" style="4" bestFit="1" customWidth="1"/>
    <col min="3334" max="3341" width="10.140625" style="4" customWidth="1"/>
    <col min="3342" max="3342" width="9.7109375" style="4" customWidth="1"/>
    <col min="3343" max="3583" width="9.140625" style="4"/>
    <col min="3584" max="3584" width="5.28515625" style="4" customWidth="1"/>
    <col min="3585" max="3585" width="15.85546875" style="4" bestFit="1" customWidth="1"/>
    <col min="3586" max="3586" width="12.7109375" style="4" customWidth="1"/>
    <col min="3587" max="3587" width="4.42578125" style="4" bestFit="1" customWidth="1"/>
    <col min="3588" max="3588" width="5" style="4" bestFit="1" customWidth="1"/>
    <col min="3589" max="3589" width="15.28515625" style="4" bestFit="1" customWidth="1"/>
    <col min="3590" max="3597" width="10.140625" style="4" customWidth="1"/>
    <col min="3598" max="3598" width="9.7109375" style="4" customWidth="1"/>
    <col min="3599" max="3839" width="9.140625" style="4"/>
    <col min="3840" max="3840" width="5.28515625" style="4" customWidth="1"/>
    <col min="3841" max="3841" width="15.85546875" style="4" bestFit="1" customWidth="1"/>
    <col min="3842" max="3842" width="12.7109375" style="4" customWidth="1"/>
    <col min="3843" max="3843" width="4.42578125" style="4" bestFit="1" customWidth="1"/>
    <col min="3844" max="3844" width="5" style="4" bestFit="1" customWidth="1"/>
    <col min="3845" max="3845" width="15.28515625" style="4" bestFit="1" customWidth="1"/>
    <col min="3846" max="3853" width="10.140625" style="4" customWidth="1"/>
    <col min="3854" max="3854" width="9.7109375" style="4" customWidth="1"/>
    <col min="3855" max="4095" width="9.140625" style="4"/>
    <col min="4096" max="4096" width="5.28515625" style="4" customWidth="1"/>
    <col min="4097" max="4097" width="15.85546875" style="4" bestFit="1" customWidth="1"/>
    <col min="4098" max="4098" width="12.7109375" style="4" customWidth="1"/>
    <col min="4099" max="4099" width="4.42578125" style="4" bestFit="1" customWidth="1"/>
    <col min="4100" max="4100" width="5" style="4" bestFit="1" customWidth="1"/>
    <col min="4101" max="4101" width="15.28515625" style="4" bestFit="1" customWidth="1"/>
    <col min="4102" max="4109" width="10.140625" style="4" customWidth="1"/>
    <col min="4110" max="4110" width="9.7109375" style="4" customWidth="1"/>
    <col min="4111" max="4351" width="9.140625" style="4"/>
    <col min="4352" max="4352" width="5.28515625" style="4" customWidth="1"/>
    <col min="4353" max="4353" width="15.85546875" style="4" bestFit="1" customWidth="1"/>
    <col min="4354" max="4354" width="12.7109375" style="4" customWidth="1"/>
    <col min="4355" max="4355" width="4.42578125" style="4" bestFit="1" customWidth="1"/>
    <col min="4356" max="4356" width="5" style="4" bestFit="1" customWidth="1"/>
    <col min="4357" max="4357" width="15.28515625" style="4" bestFit="1" customWidth="1"/>
    <col min="4358" max="4365" width="10.140625" style="4" customWidth="1"/>
    <col min="4366" max="4366" width="9.7109375" style="4" customWidth="1"/>
    <col min="4367" max="4607" width="9.140625" style="4"/>
    <col min="4608" max="4608" width="5.28515625" style="4" customWidth="1"/>
    <col min="4609" max="4609" width="15.85546875" style="4" bestFit="1" customWidth="1"/>
    <col min="4610" max="4610" width="12.7109375" style="4" customWidth="1"/>
    <col min="4611" max="4611" width="4.42578125" style="4" bestFit="1" customWidth="1"/>
    <col min="4612" max="4612" width="5" style="4" bestFit="1" customWidth="1"/>
    <col min="4613" max="4613" width="15.28515625" style="4" bestFit="1" customWidth="1"/>
    <col min="4614" max="4621" width="10.140625" style="4" customWidth="1"/>
    <col min="4622" max="4622" width="9.7109375" style="4" customWidth="1"/>
    <col min="4623" max="4863" width="9.140625" style="4"/>
    <col min="4864" max="4864" width="5.28515625" style="4" customWidth="1"/>
    <col min="4865" max="4865" width="15.85546875" style="4" bestFit="1" customWidth="1"/>
    <col min="4866" max="4866" width="12.7109375" style="4" customWidth="1"/>
    <col min="4867" max="4867" width="4.42578125" style="4" bestFit="1" customWidth="1"/>
    <col min="4868" max="4868" width="5" style="4" bestFit="1" customWidth="1"/>
    <col min="4869" max="4869" width="15.28515625" style="4" bestFit="1" customWidth="1"/>
    <col min="4870" max="4877" width="10.140625" style="4" customWidth="1"/>
    <col min="4878" max="4878" width="9.7109375" style="4" customWidth="1"/>
    <col min="4879" max="5119" width="9.140625" style="4"/>
    <col min="5120" max="5120" width="5.28515625" style="4" customWidth="1"/>
    <col min="5121" max="5121" width="15.85546875" style="4" bestFit="1" customWidth="1"/>
    <col min="5122" max="5122" width="12.7109375" style="4" customWidth="1"/>
    <col min="5123" max="5123" width="4.42578125" style="4" bestFit="1" customWidth="1"/>
    <col min="5124" max="5124" width="5" style="4" bestFit="1" customWidth="1"/>
    <col min="5125" max="5125" width="15.28515625" style="4" bestFit="1" customWidth="1"/>
    <col min="5126" max="5133" width="10.140625" style="4" customWidth="1"/>
    <col min="5134" max="5134" width="9.7109375" style="4" customWidth="1"/>
    <col min="5135" max="5375" width="9.140625" style="4"/>
    <col min="5376" max="5376" width="5.28515625" style="4" customWidth="1"/>
    <col min="5377" max="5377" width="15.85546875" style="4" bestFit="1" customWidth="1"/>
    <col min="5378" max="5378" width="12.7109375" style="4" customWidth="1"/>
    <col min="5379" max="5379" width="4.42578125" style="4" bestFit="1" customWidth="1"/>
    <col min="5380" max="5380" width="5" style="4" bestFit="1" customWidth="1"/>
    <col min="5381" max="5381" width="15.28515625" style="4" bestFit="1" customWidth="1"/>
    <col min="5382" max="5389" width="10.140625" style="4" customWidth="1"/>
    <col min="5390" max="5390" width="9.7109375" style="4" customWidth="1"/>
    <col min="5391" max="5631" width="9.140625" style="4"/>
    <col min="5632" max="5632" width="5.28515625" style="4" customWidth="1"/>
    <col min="5633" max="5633" width="15.85546875" style="4" bestFit="1" customWidth="1"/>
    <col min="5634" max="5634" width="12.7109375" style="4" customWidth="1"/>
    <col min="5635" max="5635" width="4.42578125" style="4" bestFit="1" customWidth="1"/>
    <col min="5636" max="5636" width="5" style="4" bestFit="1" customWidth="1"/>
    <col min="5637" max="5637" width="15.28515625" style="4" bestFit="1" customWidth="1"/>
    <col min="5638" max="5645" width="10.140625" style="4" customWidth="1"/>
    <col min="5646" max="5646" width="9.7109375" style="4" customWidth="1"/>
    <col min="5647" max="5887" width="9.140625" style="4"/>
    <col min="5888" max="5888" width="5.28515625" style="4" customWidth="1"/>
    <col min="5889" max="5889" width="15.85546875" style="4" bestFit="1" customWidth="1"/>
    <col min="5890" max="5890" width="12.7109375" style="4" customWidth="1"/>
    <col min="5891" max="5891" width="4.42578125" style="4" bestFit="1" customWidth="1"/>
    <col min="5892" max="5892" width="5" style="4" bestFit="1" customWidth="1"/>
    <col min="5893" max="5893" width="15.28515625" style="4" bestFit="1" customWidth="1"/>
    <col min="5894" max="5901" width="10.140625" style="4" customWidth="1"/>
    <col min="5902" max="5902" width="9.7109375" style="4" customWidth="1"/>
    <col min="5903" max="6143" width="9.140625" style="4"/>
    <col min="6144" max="6144" width="5.28515625" style="4" customWidth="1"/>
    <col min="6145" max="6145" width="15.85546875" style="4" bestFit="1" customWidth="1"/>
    <col min="6146" max="6146" width="12.7109375" style="4" customWidth="1"/>
    <col min="6147" max="6147" width="4.42578125" style="4" bestFit="1" customWidth="1"/>
    <col min="6148" max="6148" width="5" style="4" bestFit="1" customWidth="1"/>
    <col min="6149" max="6149" width="15.28515625" style="4" bestFit="1" customWidth="1"/>
    <col min="6150" max="6157" width="10.140625" style="4" customWidth="1"/>
    <col min="6158" max="6158" width="9.7109375" style="4" customWidth="1"/>
    <col min="6159" max="6399" width="9.140625" style="4"/>
    <col min="6400" max="6400" width="5.28515625" style="4" customWidth="1"/>
    <col min="6401" max="6401" width="15.85546875" style="4" bestFit="1" customWidth="1"/>
    <col min="6402" max="6402" width="12.7109375" style="4" customWidth="1"/>
    <col min="6403" max="6403" width="4.42578125" style="4" bestFit="1" customWidth="1"/>
    <col min="6404" max="6404" width="5" style="4" bestFit="1" customWidth="1"/>
    <col min="6405" max="6405" width="15.28515625" style="4" bestFit="1" customWidth="1"/>
    <col min="6406" max="6413" width="10.140625" style="4" customWidth="1"/>
    <col min="6414" max="6414" width="9.7109375" style="4" customWidth="1"/>
    <col min="6415" max="6655" width="9.140625" style="4"/>
    <col min="6656" max="6656" width="5.28515625" style="4" customWidth="1"/>
    <col min="6657" max="6657" width="15.85546875" style="4" bestFit="1" customWidth="1"/>
    <col min="6658" max="6658" width="12.7109375" style="4" customWidth="1"/>
    <col min="6659" max="6659" width="4.42578125" style="4" bestFit="1" customWidth="1"/>
    <col min="6660" max="6660" width="5" style="4" bestFit="1" customWidth="1"/>
    <col min="6661" max="6661" width="15.28515625" style="4" bestFit="1" customWidth="1"/>
    <col min="6662" max="6669" width="10.140625" style="4" customWidth="1"/>
    <col min="6670" max="6670" width="9.7109375" style="4" customWidth="1"/>
    <col min="6671" max="6911" width="9.140625" style="4"/>
    <col min="6912" max="6912" width="5.28515625" style="4" customWidth="1"/>
    <col min="6913" max="6913" width="15.85546875" style="4" bestFit="1" customWidth="1"/>
    <col min="6914" max="6914" width="12.7109375" style="4" customWidth="1"/>
    <col min="6915" max="6915" width="4.42578125" style="4" bestFit="1" customWidth="1"/>
    <col min="6916" max="6916" width="5" style="4" bestFit="1" customWidth="1"/>
    <col min="6917" max="6917" width="15.28515625" style="4" bestFit="1" customWidth="1"/>
    <col min="6918" max="6925" width="10.140625" style="4" customWidth="1"/>
    <col min="6926" max="6926" width="9.7109375" style="4" customWidth="1"/>
    <col min="6927" max="7167" width="9.140625" style="4"/>
    <col min="7168" max="7168" width="5.28515625" style="4" customWidth="1"/>
    <col min="7169" max="7169" width="15.85546875" style="4" bestFit="1" customWidth="1"/>
    <col min="7170" max="7170" width="12.7109375" style="4" customWidth="1"/>
    <col min="7171" max="7171" width="4.42578125" style="4" bestFit="1" customWidth="1"/>
    <col min="7172" max="7172" width="5" style="4" bestFit="1" customWidth="1"/>
    <col min="7173" max="7173" width="15.28515625" style="4" bestFit="1" customWidth="1"/>
    <col min="7174" max="7181" width="10.140625" style="4" customWidth="1"/>
    <col min="7182" max="7182" width="9.7109375" style="4" customWidth="1"/>
    <col min="7183" max="7423" width="9.140625" style="4"/>
    <col min="7424" max="7424" width="5.28515625" style="4" customWidth="1"/>
    <col min="7425" max="7425" width="15.85546875" style="4" bestFit="1" customWidth="1"/>
    <col min="7426" max="7426" width="12.7109375" style="4" customWidth="1"/>
    <col min="7427" max="7427" width="4.42578125" style="4" bestFit="1" customWidth="1"/>
    <col min="7428" max="7428" width="5" style="4" bestFit="1" customWidth="1"/>
    <col min="7429" max="7429" width="15.28515625" style="4" bestFit="1" customWidth="1"/>
    <col min="7430" max="7437" width="10.140625" style="4" customWidth="1"/>
    <col min="7438" max="7438" width="9.7109375" style="4" customWidth="1"/>
    <col min="7439" max="7679" width="9.140625" style="4"/>
    <col min="7680" max="7680" width="5.28515625" style="4" customWidth="1"/>
    <col min="7681" max="7681" width="15.85546875" style="4" bestFit="1" customWidth="1"/>
    <col min="7682" max="7682" width="12.7109375" style="4" customWidth="1"/>
    <col min="7683" max="7683" width="4.42578125" style="4" bestFit="1" customWidth="1"/>
    <col min="7684" max="7684" width="5" style="4" bestFit="1" customWidth="1"/>
    <col min="7685" max="7685" width="15.28515625" style="4" bestFit="1" customWidth="1"/>
    <col min="7686" max="7693" width="10.140625" style="4" customWidth="1"/>
    <col min="7694" max="7694" width="9.7109375" style="4" customWidth="1"/>
    <col min="7695" max="7935" width="9.140625" style="4"/>
    <col min="7936" max="7936" width="5.28515625" style="4" customWidth="1"/>
    <col min="7937" max="7937" width="15.85546875" style="4" bestFit="1" customWidth="1"/>
    <col min="7938" max="7938" width="12.7109375" style="4" customWidth="1"/>
    <col min="7939" max="7939" width="4.42578125" style="4" bestFit="1" customWidth="1"/>
    <col min="7940" max="7940" width="5" style="4" bestFit="1" customWidth="1"/>
    <col min="7941" max="7941" width="15.28515625" style="4" bestFit="1" customWidth="1"/>
    <col min="7942" max="7949" width="10.140625" style="4" customWidth="1"/>
    <col min="7950" max="7950" width="9.7109375" style="4" customWidth="1"/>
    <col min="7951" max="8191" width="9.140625" style="4"/>
    <col min="8192" max="8192" width="5.28515625" style="4" customWidth="1"/>
    <col min="8193" max="8193" width="15.85546875" style="4" bestFit="1" customWidth="1"/>
    <col min="8194" max="8194" width="12.7109375" style="4" customWidth="1"/>
    <col min="8195" max="8195" width="4.42578125" style="4" bestFit="1" customWidth="1"/>
    <col min="8196" max="8196" width="5" style="4" bestFit="1" customWidth="1"/>
    <col min="8197" max="8197" width="15.28515625" style="4" bestFit="1" customWidth="1"/>
    <col min="8198" max="8205" width="10.140625" style="4" customWidth="1"/>
    <col min="8206" max="8206" width="9.7109375" style="4" customWidth="1"/>
    <col min="8207" max="8447" width="9.140625" style="4"/>
    <col min="8448" max="8448" width="5.28515625" style="4" customWidth="1"/>
    <col min="8449" max="8449" width="15.85546875" style="4" bestFit="1" customWidth="1"/>
    <col min="8450" max="8450" width="12.7109375" style="4" customWidth="1"/>
    <col min="8451" max="8451" width="4.42578125" style="4" bestFit="1" customWidth="1"/>
    <col min="8452" max="8452" width="5" style="4" bestFit="1" customWidth="1"/>
    <col min="8453" max="8453" width="15.28515625" style="4" bestFit="1" customWidth="1"/>
    <col min="8454" max="8461" width="10.140625" style="4" customWidth="1"/>
    <col min="8462" max="8462" width="9.7109375" style="4" customWidth="1"/>
    <col min="8463" max="8703" width="9.140625" style="4"/>
    <col min="8704" max="8704" width="5.28515625" style="4" customWidth="1"/>
    <col min="8705" max="8705" width="15.85546875" style="4" bestFit="1" customWidth="1"/>
    <col min="8706" max="8706" width="12.7109375" style="4" customWidth="1"/>
    <col min="8707" max="8707" width="4.42578125" style="4" bestFit="1" customWidth="1"/>
    <col min="8708" max="8708" width="5" style="4" bestFit="1" customWidth="1"/>
    <col min="8709" max="8709" width="15.28515625" style="4" bestFit="1" customWidth="1"/>
    <col min="8710" max="8717" width="10.140625" style="4" customWidth="1"/>
    <col min="8718" max="8718" width="9.7109375" style="4" customWidth="1"/>
    <col min="8719" max="8959" width="9.140625" style="4"/>
    <col min="8960" max="8960" width="5.28515625" style="4" customWidth="1"/>
    <col min="8961" max="8961" width="15.85546875" style="4" bestFit="1" customWidth="1"/>
    <col min="8962" max="8962" width="12.7109375" style="4" customWidth="1"/>
    <col min="8963" max="8963" width="4.42578125" style="4" bestFit="1" customWidth="1"/>
    <col min="8964" max="8964" width="5" style="4" bestFit="1" customWidth="1"/>
    <col min="8965" max="8965" width="15.28515625" style="4" bestFit="1" customWidth="1"/>
    <col min="8966" max="8973" width="10.140625" style="4" customWidth="1"/>
    <col min="8974" max="8974" width="9.7109375" style="4" customWidth="1"/>
    <col min="8975" max="9215" width="9.140625" style="4"/>
    <col min="9216" max="9216" width="5.28515625" style="4" customWidth="1"/>
    <col min="9217" max="9217" width="15.85546875" style="4" bestFit="1" customWidth="1"/>
    <col min="9218" max="9218" width="12.7109375" style="4" customWidth="1"/>
    <col min="9219" max="9219" width="4.42578125" style="4" bestFit="1" customWidth="1"/>
    <col min="9220" max="9220" width="5" style="4" bestFit="1" customWidth="1"/>
    <col min="9221" max="9221" width="15.28515625" style="4" bestFit="1" customWidth="1"/>
    <col min="9222" max="9229" width="10.140625" style="4" customWidth="1"/>
    <col min="9230" max="9230" width="9.7109375" style="4" customWidth="1"/>
    <col min="9231" max="9471" width="9.140625" style="4"/>
    <col min="9472" max="9472" width="5.28515625" style="4" customWidth="1"/>
    <col min="9473" max="9473" width="15.85546875" style="4" bestFit="1" customWidth="1"/>
    <col min="9474" max="9474" width="12.7109375" style="4" customWidth="1"/>
    <col min="9475" max="9475" width="4.42578125" style="4" bestFit="1" customWidth="1"/>
    <col min="9476" max="9476" width="5" style="4" bestFit="1" customWidth="1"/>
    <col min="9477" max="9477" width="15.28515625" style="4" bestFit="1" customWidth="1"/>
    <col min="9478" max="9485" width="10.140625" style="4" customWidth="1"/>
    <col min="9486" max="9486" width="9.7109375" style="4" customWidth="1"/>
    <col min="9487" max="9727" width="9.140625" style="4"/>
    <col min="9728" max="9728" width="5.28515625" style="4" customWidth="1"/>
    <col min="9729" max="9729" width="15.85546875" style="4" bestFit="1" customWidth="1"/>
    <col min="9730" max="9730" width="12.7109375" style="4" customWidth="1"/>
    <col min="9731" max="9731" width="4.42578125" style="4" bestFit="1" customWidth="1"/>
    <col min="9732" max="9732" width="5" style="4" bestFit="1" customWidth="1"/>
    <col min="9733" max="9733" width="15.28515625" style="4" bestFit="1" customWidth="1"/>
    <col min="9734" max="9741" width="10.140625" style="4" customWidth="1"/>
    <col min="9742" max="9742" width="9.7109375" style="4" customWidth="1"/>
    <col min="9743" max="9983" width="9.140625" style="4"/>
    <col min="9984" max="9984" width="5.28515625" style="4" customWidth="1"/>
    <col min="9985" max="9985" width="15.85546875" style="4" bestFit="1" customWidth="1"/>
    <col min="9986" max="9986" width="12.7109375" style="4" customWidth="1"/>
    <col min="9987" max="9987" width="4.42578125" style="4" bestFit="1" customWidth="1"/>
    <col min="9988" max="9988" width="5" style="4" bestFit="1" customWidth="1"/>
    <col min="9989" max="9989" width="15.28515625" style="4" bestFit="1" customWidth="1"/>
    <col min="9990" max="9997" width="10.140625" style="4" customWidth="1"/>
    <col min="9998" max="9998" width="9.7109375" style="4" customWidth="1"/>
    <col min="9999" max="10239" width="9.140625" style="4"/>
    <col min="10240" max="10240" width="5.28515625" style="4" customWidth="1"/>
    <col min="10241" max="10241" width="15.85546875" style="4" bestFit="1" customWidth="1"/>
    <col min="10242" max="10242" width="12.7109375" style="4" customWidth="1"/>
    <col min="10243" max="10243" width="4.42578125" style="4" bestFit="1" customWidth="1"/>
    <col min="10244" max="10244" width="5" style="4" bestFit="1" customWidth="1"/>
    <col min="10245" max="10245" width="15.28515625" style="4" bestFit="1" customWidth="1"/>
    <col min="10246" max="10253" width="10.140625" style="4" customWidth="1"/>
    <col min="10254" max="10254" width="9.7109375" style="4" customWidth="1"/>
    <col min="10255" max="10495" width="9.140625" style="4"/>
    <col min="10496" max="10496" width="5.28515625" style="4" customWidth="1"/>
    <col min="10497" max="10497" width="15.85546875" style="4" bestFit="1" customWidth="1"/>
    <col min="10498" max="10498" width="12.7109375" style="4" customWidth="1"/>
    <col min="10499" max="10499" width="4.42578125" style="4" bestFit="1" customWidth="1"/>
    <col min="10500" max="10500" width="5" style="4" bestFit="1" customWidth="1"/>
    <col min="10501" max="10501" width="15.28515625" style="4" bestFit="1" customWidth="1"/>
    <col min="10502" max="10509" width="10.140625" style="4" customWidth="1"/>
    <col min="10510" max="10510" width="9.7109375" style="4" customWidth="1"/>
    <col min="10511" max="10751" width="9.140625" style="4"/>
    <col min="10752" max="10752" width="5.28515625" style="4" customWidth="1"/>
    <col min="10753" max="10753" width="15.85546875" style="4" bestFit="1" customWidth="1"/>
    <col min="10754" max="10754" width="12.7109375" style="4" customWidth="1"/>
    <col min="10755" max="10755" width="4.42578125" style="4" bestFit="1" customWidth="1"/>
    <col min="10756" max="10756" width="5" style="4" bestFit="1" customWidth="1"/>
    <col min="10757" max="10757" width="15.28515625" style="4" bestFit="1" customWidth="1"/>
    <col min="10758" max="10765" width="10.140625" style="4" customWidth="1"/>
    <col min="10766" max="10766" width="9.7109375" style="4" customWidth="1"/>
    <col min="10767" max="11007" width="9.140625" style="4"/>
    <col min="11008" max="11008" width="5.28515625" style="4" customWidth="1"/>
    <col min="11009" max="11009" width="15.85546875" style="4" bestFit="1" customWidth="1"/>
    <col min="11010" max="11010" width="12.7109375" style="4" customWidth="1"/>
    <col min="11011" max="11011" width="4.42578125" style="4" bestFit="1" customWidth="1"/>
    <col min="11012" max="11012" width="5" style="4" bestFit="1" customWidth="1"/>
    <col min="11013" max="11013" width="15.28515625" style="4" bestFit="1" customWidth="1"/>
    <col min="11014" max="11021" width="10.140625" style="4" customWidth="1"/>
    <col min="11022" max="11022" width="9.7109375" style="4" customWidth="1"/>
    <col min="11023" max="11263" width="9.140625" style="4"/>
    <col min="11264" max="11264" width="5.28515625" style="4" customWidth="1"/>
    <col min="11265" max="11265" width="15.85546875" style="4" bestFit="1" customWidth="1"/>
    <col min="11266" max="11266" width="12.7109375" style="4" customWidth="1"/>
    <col min="11267" max="11267" width="4.42578125" style="4" bestFit="1" customWidth="1"/>
    <col min="11268" max="11268" width="5" style="4" bestFit="1" customWidth="1"/>
    <col min="11269" max="11269" width="15.28515625" style="4" bestFit="1" customWidth="1"/>
    <col min="11270" max="11277" width="10.140625" style="4" customWidth="1"/>
    <col min="11278" max="11278" width="9.7109375" style="4" customWidth="1"/>
    <col min="11279" max="11519" width="9.140625" style="4"/>
    <col min="11520" max="11520" width="5.28515625" style="4" customWidth="1"/>
    <col min="11521" max="11521" width="15.85546875" style="4" bestFit="1" customWidth="1"/>
    <col min="11522" max="11522" width="12.7109375" style="4" customWidth="1"/>
    <col min="11523" max="11523" width="4.42578125" style="4" bestFit="1" customWidth="1"/>
    <col min="11524" max="11524" width="5" style="4" bestFit="1" customWidth="1"/>
    <col min="11525" max="11525" width="15.28515625" style="4" bestFit="1" customWidth="1"/>
    <col min="11526" max="11533" width="10.140625" style="4" customWidth="1"/>
    <col min="11534" max="11534" width="9.7109375" style="4" customWidth="1"/>
    <col min="11535" max="11775" width="9.140625" style="4"/>
    <col min="11776" max="11776" width="5.28515625" style="4" customWidth="1"/>
    <col min="11777" max="11777" width="15.85546875" style="4" bestFit="1" customWidth="1"/>
    <col min="11778" max="11778" width="12.7109375" style="4" customWidth="1"/>
    <col min="11779" max="11779" width="4.42578125" style="4" bestFit="1" customWidth="1"/>
    <col min="11780" max="11780" width="5" style="4" bestFit="1" customWidth="1"/>
    <col min="11781" max="11781" width="15.28515625" style="4" bestFit="1" customWidth="1"/>
    <col min="11782" max="11789" width="10.140625" style="4" customWidth="1"/>
    <col min="11790" max="11790" width="9.7109375" style="4" customWidth="1"/>
    <col min="11791" max="12031" width="9.140625" style="4"/>
    <col min="12032" max="12032" width="5.28515625" style="4" customWidth="1"/>
    <col min="12033" max="12033" width="15.85546875" style="4" bestFit="1" customWidth="1"/>
    <col min="12034" max="12034" width="12.7109375" style="4" customWidth="1"/>
    <col min="12035" max="12035" width="4.42578125" style="4" bestFit="1" customWidth="1"/>
    <col min="12036" max="12036" width="5" style="4" bestFit="1" customWidth="1"/>
    <col min="12037" max="12037" width="15.28515625" style="4" bestFit="1" customWidth="1"/>
    <col min="12038" max="12045" width="10.140625" style="4" customWidth="1"/>
    <col min="12046" max="12046" width="9.7109375" style="4" customWidth="1"/>
    <col min="12047" max="12287" width="9.140625" style="4"/>
    <col min="12288" max="12288" width="5.28515625" style="4" customWidth="1"/>
    <col min="12289" max="12289" width="15.85546875" style="4" bestFit="1" customWidth="1"/>
    <col min="12290" max="12290" width="12.7109375" style="4" customWidth="1"/>
    <col min="12291" max="12291" width="4.42578125" style="4" bestFit="1" customWidth="1"/>
    <col min="12292" max="12292" width="5" style="4" bestFit="1" customWidth="1"/>
    <col min="12293" max="12293" width="15.28515625" style="4" bestFit="1" customWidth="1"/>
    <col min="12294" max="12301" width="10.140625" style="4" customWidth="1"/>
    <col min="12302" max="12302" width="9.7109375" style="4" customWidth="1"/>
    <col min="12303" max="12543" width="9.140625" style="4"/>
    <col min="12544" max="12544" width="5.28515625" style="4" customWidth="1"/>
    <col min="12545" max="12545" width="15.85546875" style="4" bestFit="1" customWidth="1"/>
    <col min="12546" max="12546" width="12.7109375" style="4" customWidth="1"/>
    <col min="12547" max="12547" width="4.42578125" style="4" bestFit="1" customWidth="1"/>
    <col min="12548" max="12548" width="5" style="4" bestFit="1" customWidth="1"/>
    <col min="12549" max="12549" width="15.28515625" style="4" bestFit="1" customWidth="1"/>
    <col min="12550" max="12557" width="10.140625" style="4" customWidth="1"/>
    <col min="12558" max="12558" width="9.7109375" style="4" customWidth="1"/>
    <col min="12559" max="12799" width="9.140625" style="4"/>
    <col min="12800" max="12800" width="5.28515625" style="4" customWidth="1"/>
    <col min="12801" max="12801" width="15.85546875" style="4" bestFit="1" customWidth="1"/>
    <col min="12802" max="12802" width="12.7109375" style="4" customWidth="1"/>
    <col min="12803" max="12803" width="4.42578125" style="4" bestFit="1" customWidth="1"/>
    <col min="12804" max="12804" width="5" style="4" bestFit="1" customWidth="1"/>
    <col min="12805" max="12805" width="15.28515625" style="4" bestFit="1" customWidth="1"/>
    <col min="12806" max="12813" width="10.140625" style="4" customWidth="1"/>
    <col min="12814" max="12814" width="9.7109375" style="4" customWidth="1"/>
    <col min="12815" max="13055" width="9.140625" style="4"/>
    <col min="13056" max="13056" width="5.28515625" style="4" customWidth="1"/>
    <col min="13057" max="13057" width="15.85546875" style="4" bestFit="1" customWidth="1"/>
    <col min="13058" max="13058" width="12.7109375" style="4" customWidth="1"/>
    <col min="13059" max="13059" width="4.42578125" style="4" bestFit="1" customWidth="1"/>
    <col min="13060" max="13060" width="5" style="4" bestFit="1" customWidth="1"/>
    <col min="13061" max="13061" width="15.28515625" style="4" bestFit="1" customWidth="1"/>
    <col min="13062" max="13069" width="10.140625" style="4" customWidth="1"/>
    <col min="13070" max="13070" width="9.7109375" style="4" customWidth="1"/>
    <col min="13071" max="13311" width="9.140625" style="4"/>
    <col min="13312" max="13312" width="5.28515625" style="4" customWidth="1"/>
    <col min="13313" max="13313" width="15.85546875" style="4" bestFit="1" customWidth="1"/>
    <col min="13314" max="13314" width="12.7109375" style="4" customWidth="1"/>
    <col min="13315" max="13315" width="4.42578125" style="4" bestFit="1" customWidth="1"/>
    <col min="13316" max="13316" width="5" style="4" bestFit="1" customWidth="1"/>
    <col min="13317" max="13317" width="15.28515625" style="4" bestFit="1" customWidth="1"/>
    <col min="13318" max="13325" width="10.140625" style="4" customWidth="1"/>
    <col min="13326" max="13326" width="9.7109375" style="4" customWidth="1"/>
    <col min="13327" max="13567" width="9.140625" style="4"/>
    <col min="13568" max="13568" width="5.28515625" style="4" customWidth="1"/>
    <col min="13569" max="13569" width="15.85546875" style="4" bestFit="1" customWidth="1"/>
    <col min="13570" max="13570" width="12.7109375" style="4" customWidth="1"/>
    <col min="13571" max="13571" width="4.42578125" style="4" bestFit="1" customWidth="1"/>
    <col min="13572" max="13572" width="5" style="4" bestFit="1" customWidth="1"/>
    <col min="13573" max="13573" width="15.28515625" style="4" bestFit="1" customWidth="1"/>
    <col min="13574" max="13581" width="10.140625" style="4" customWidth="1"/>
    <col min="13582" max="13582" width="9.7109375" style="4" customWidth="1"/>
    <col min="13583" max="13823" width="9.140625" style="4"/>
    <col min="13824" max="13824" width="5.28515625" style="4" customWidth="1"/>
    <col min="13825" max="13825" width="15.85546875" style="4" bestFit="1" customWidth="1"/>
    <col min="13826" max="13826" width="12.7109375" style="4" customWidth="1"/>
    <col min="13827" max="13827" width="4.42578125" style="4" bestFit="1" customWidth="1"/>
    <col min="13828" max="13828" width="5" style="4" bestFit="1" customWidth="1"/>
    <col min="13829" max="13829" width="15.28515625" style="4" bestFit="1" customWidth="1"/>
    <col min="13830" max="13837" width="10.140625" style="4" customWidth="1"/>
    <col min="13838" max="13838" width="9.7109375" style="4" customWidth="1"/>
    <col min="13839" max="14079" width="9.140625" style="4"/>
    <col min="14080" max="14080" width="5.28515625" style="4" customWidth="1"/>
    <col min="14081" max="14081" width="15.85546875" style="4" bestFit="1" customWidth="1"/>
    <col min="14082" max="14082" width="12.7109375" style="4" customWidth="1"/>
    <col min="14083" max="14083" width="4.42578125" style="4" bestFit="1" customWidth="1"/>
    <col min="14084" max="14084" width="5" style="4" bestFit="1" customWidth="1"/>
    <col min="14085" max="14085" width="15.28515625" style="4" bestFit="1" customWidth="1"/>
    <col min="14086" max="14093" width="10.140625" style="4" customWidth="1"/>
    <col min="14094" max="14094" width="9.7109375" style="4" customWidth="1"/>
    <col min="14095" max="14335" width="9.140625" style="4"/>
    <col min="14336" max="14336" width="5.28515625" style="4" customWidth="1"/>
    <col min="14337" max="14337" width="15.85546875" style="4" bestFit="1" customWidth="1"/>
    <col min="14338" max="14338" width="12.7109375" style="4" customWidth="1"/>
    <col min="14339" max="14339" width="4.42578125" style="4" bestFit="1" customWidth="1"/>
    <col min="14340" max="14340" width="5" style="4" bestFit="1" customWidth="1"/>
    <col min="14341" max="14341" width="15.28515625" style="4" bestFit="1" customWidth="1"/>
    <col min="14342" max="14349" width="10.140625" style="4" customWidth="1"/>
    <col min="14350" max="14350" width="9.7109375" style="4" customWidth="1"/>
    <col min="14351" max="14591" width="9.140625" style="4"/>
    <col min="14592" max="14592" width="5.28515625" style="4" customWidth="1"/>
    <col min="14593" max="14593" width="15.85546875" style="4" bestFit="1" customWidth="1"/>
    <col min="14594" max="14594" width="12.7109375" style="4" customWidth="1"/>
    <col min="14595" max="14595" width="4.42578125" style="4" bestFit="1" customWidth="1"/>
    <col min="14596" max="14596" width="5" style="4" bestFit="1" customWidth="1"/>
    <col min="14597" max="14597" width="15.28515625" style="4" bestFit="1" customWidth="1"/>
    <col min="14598" max="14605" width="10.140625" style="4" customWidth="1"/>
    <col min="14606" max="14606" width="9.7109375" style="4" customWidth="1"/>
    <col min="14607" max="14847" width="9.140625" style="4"/>
    <col min="14848" max="14848" width="5.28515625" style="4" customWidth="1"/>
    <col min="14849" max="14849" width="15.85546875" style="4" bestFit="1" customWidth="1"/>
    <col min="14850" max="14850" width="12.7109375" style="4" customWidth="1"/>
    <col min="14851" max="14851" width="4.42578125" style="4" bestFit="1" customWidth="1"/>
    <col min="14852" max="14852" width="5" style="4" bestFit="1" customWidth="1"/>
    <col min="14853" max="14853" width="15.28515625" style="4" bestFit="1" customWidth="1"/>
    <col min="14854" max="14861" width="10.140625" style="4" customWidth="1"/>
    <col min="14862" max="14862" width="9.7109375" style="4" customWidth="1"/>
    <col min="14863" max="15103" width="9.140625" style="4"/>
    <col min="15104" max="15104" width="5.28515625" style="4" customWidth="1"/>
    <col min="15105" max="15105" width="15.85546875" style="4" bestFit="1" customWidth="1"/>
    <col min="15106" max="15106" width="12.7109375" style="4" customWidth="1"/>
    <col min="15107" max="15107" width="4.42578125" style="4" bestFit="1" customWidth="1"/>
    <col min="15108" max="15108" width="5" style="4" bestFit="1" customWidth="1"/>
    <col min="15109" max="15109" width="15.28515625" style="4" bestFit="1" customWidth="1"/>
    <col min="15110" max="15117" width="10.140625" style="4" customWidth="1"/>
    <col min="15118" max="15118" width="9.7109375" style="4" customWidth="1"/>
    <col min="15119" max="15359" width="9.140625" style="4"/>
    <col min="15360" max="15360" width="5.28515625" style="4" customWidth="1"/>
    <col min="15361" max="15361" width="15.85546875" style="4" bestFit="1" customWidth="1"/>
    <col min="15362" max="15362" width="12.7109375" style="4" customWidth="1"/>
    <col min="15363" max="15363" width="4.42578125" style="4" bestFit="1" customWidth="1"/>
    <col min="15364" max="15364" width="5" style="4" bestFit="1" customWidth="1"/>
    <col min="15365" max="15365" width="15.28515625" style="4" bestFit="1" customWidth="1"/>
    <col min="15366" max="15373" width="10.140625" style="4" customWidth="1"/>
    <col min="15374" max="15374" width="9.7109375" style="4" customWidth="1"/>
    <col min="15375" max="15615" width="9.140625" style="4"/>
    <col min="15616" max="15616" width="5.28515625" style="4" customWidth="1"/>
    <col min="15617" max="15617" width="15.85546875" style="4" bestFit="1" customWidth="1"/>
    <col min="15618" max="15618" width="12.7109375" style="4" customWidth="1"/>
    <col min="15619" max="15619" width="4.42578125" style="4" bestFit="1" customWidth="1"/>
    <col min="15620" max="15620" width="5" style="4" bestFit="1" customWidth="1"/>
    <col min="15621" max="15621" width="15.28515625" style="4" bestFit="1" customWidth="1"/>
    <col min="15622" max="15629" width="10.140625" style="4" customWidth="1"/>
    <col min="15630" max="15630" width="9.7109375" style="4" customWidth="1"/>
    <col min="15631" max="15871" width="9.140625" style="4"/>
    <col min="15872" max="15872" width="5.28515625" style="4" customWidth="1"/>
    <col min="15873" max="15873" width="15.85546875" style="4" bestFit="1" customWidth="1"/>
    <col min="15874" max="15874" width="12.7109375" style="4" customWidth="1"/>
    <col min="15875" max="15875" width="4.42578125" style="4" bestFit="1" customWidth="1"/>
    <col min="15876" max="15876" width="5" style="4" bestFit="1" customWidth="1"/>
    <col min="15877" max="15877" width="15.28515625" style="4" bestFit="1" customWidth="1"/>
    <col min="15878" max="15885" width="10.140625" style="4" customWidth="1"/>
    <col min="15886" max="15886" width="9.7109375" style="4" customWidth="1"/>
    <col min="15887" max="16127" width="9.140625" style="4"/>
    <col min="16128" max="16128" width="5.28515625" style="4" customWidth="1"/>
    <col min="16129" max="16129" width="15.85546875" style="4" bestFit="1" customWidth="1"/>
    <col min="16130" max="16130" width="12.7109375" style="4" customWidth="1"/>
    <col min="16131" max="16131" width="4.42578125" style="4" bestFit="1" customWidth="1"/>
    <col min="16132" max="16132" width="5" style="4" bestFit="1" customWidth="1"/>
    <col min="16133" max="16133" width="15.28515625" style="4" bestFit="1" customWidth="1"/>
    <col min="16134" max="16141" width="10.140625" style="4" customWidth="1"/>
    <col min="16142" max="16142" width="9.7109375" style="4" customWidth="1"/>
    <col min="16143" max="16384" width="9.140625" style="4"/>
  </cols>
  <sheetData>
    <row r="1" spans="1:17" ht="18.75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3"/>
      <c r="O1" s="43"/>
      <c r="P1" s="43"/>
      <c r="Q1" s="43"/>
    </row>
    <row r="2" spans="1:17" ht="18.75" customHeight="1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43"/>
      <c r="O2" s="43"/>
      <c r="P2" s="43"/>
      <c r="Q2" s="43"/>
    </row>
    <row r="3" spans="1:17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18.75" x14ac:dyDescent="0.25">
      <c r="A4" s="126" t="str">
        <f>'60Mm'!A4:H4</f>
        <v>2005.-2006.g.dz. meitenes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7" ht="20.25" x14ac:dyDescent="0.25">
      <c r="A5" s="133" t="s">
        <v>318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7" ht="20.25" x14ac:dyDescent="0.3">
      <c r="A6" s="135" t="s">
        <v>21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88" t="s">
        <v>26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17">
        <v>1</v>
      </c>
      <c r="B8" s="70" t="s">
        <v>270</v>
      </c>
      <c r="C8" s="70" t="s">
        <v>271</v>
      </c>
      <c r="D8" s="68">
        <v>73</v>
      </c>
      <c r="E8" s="74">
        <v>110305</v>
      </c>
      <c r="F8" s="71" t="s">
        <v>148</v>
      </c>
      <c r="G8" s="57">
        <v>10.029999999999999</v>
      </c>
      <c r="H8" s="57">
        <v>9.32</v>
      </c>
      <c r="I8" s="57"/>
      <c r="J8" s="57"/>
      <c r="K8" s="57"/>
      <c r="L8" s="57"/>
      <c r="M8" s="56">
        <f t="shared" ref="M8:M30" si="0">MAX(G8:L8)</f>
        <v>10.029999999999999</v>
      </c>
    </row>
    <row r="9" spans="1:17" ht="24.95" customHeight="1" x14ac:dyDescent="0.25">
      <c r="A9" s="17">
        <v>2</v>
      </c>
      <c r="B9" s="70" t="s">
        <v>108</v>
      </c>
      <c r="C9" s="70" t="s">
        <v>109</v>
      </c>
      <c r="D9" s="68">
        <v>617</v>
      </c>
      <c r="E9" s="73" t="s">
        <v>110</v>
      </c>
      <c r="F9" s="10" t="s">
        <v>111</v>
      </c>
      <c r="G9" s="57">
        <v>8.9600000000000009</v>
      </c>
      <c r="H9" s="57">
        <v>9.43</v>
      </c>
      <c r="I9" s="57"/>
      <c r="J9" s="57"/>
      <c r="K9" s="57"/>
      <c r="L9" s="57"/>
      <c r="M9" s="56">
        <f t="shared" si="0"/>
        <v>9.43</v>
      </c>
    </row>
    <row r="10" spans="1:17" ht="24.95" customHeight="1" x14ac:dyDescent="0.25">
      <c r="A10" s="17">
        <v>3</v>
      </c>
      <c r="B10" s="83" t="s">
        <v>884</v>
      </c>
      <c r="C10" s="83" t="s">
        <v>933</v>
      </c>
      <c r="D10" s="84">
        <v>560</v>
      </c>
      <c r="E10" s="85"/>
      <c r="F10" s="11" t="s">
        <v>182</v>
      </c>
      <c r="G10" s="57">
        <v>9.26</v>
      </c>
      <c r="H10" s="57">
        <v>8.32</v>
      </c>
      <c r="I10" s="57"/>
      <c r="J10" s="57"/>
      <c r="K10" s="57"/>
      <c r="L10" s="57"/>
      <c r="M10" s="56">
        <f t="shared" si="0"/>
        <v>9.26</v>
      </c>
    </row>
    <row r="11" spans="1:17" ht="24.95" customHeight="1" x14ac:dyDescent="0.25">
      <c r="A11" s="17">
        <v>4</v>
      </c>
      <c r="B11" s="70" t="s">
        <v>325</v>
      </c>
      <c r="C11" s="70" t="s">
        <v>326</v>
      </c>
      <c r="D11" s="68">
        <v>260</v>
      </c>
      <c r="E11" s="74">
        <v>281005</v>
      </c>
      <c r="F11" s="71" t="s">
        <v>39</v>
      </c>
      <c r="G11" s="57">
        <v>9.19</v>
      </c>
      <c r="H11" s="57">
        <v>9.1999999999999993</v>
      </c>
      <c r="I11" s="57"/>
      <c r="J11" s="57"/>
      <c r="K11" s="57"/>
      <c r="L11" s="57"/>
      <c r="M11" s="56">
        <f t="shared" si="0"/>
        <v>9.1999999999999993</v>
      </c>
    </row>
    <row r="12" spans="1:17" ht="24.95" customHeight="1" x14ac:dyDescent="0.25">
      <c r="A12" s="17">
        <v>5</v>
      </c>
      <c r="B12" s="70" t="s">
        <v>322</v>
      </c>
      <c r="C12" s="70" t="s">
        <v>323</v>
      </c>
      <c r="D12" s="68">
        <v>258</v>
      </c>
      <c r="E12" s="93" t="s">
        <v>324</v>
      </c>
      <c r="F12" s="71" t="s">
        <v>39</v>
      </c>
      <c r="G12" s="57">
        <v>9.09</v>
      </c>
      <c r="H12" s="57">
        <v>8.08</v>
      </c>
      <c r="I12" s="57"/>
      <c r="J12" s="57"/>
      <c r="K12" s="57"/>
      <c r="L12" s="57"/>
      <c r="M12" s="56">
        <f t="shared" si="0"/>
        <v>9.09</v>
      </c>
    </row>
    <row r="13" spans="1:17" ht="24.95" customHeight="1" x14ac:dyDescent="0.25">
      <c r="A13" s="17">
        <v>6</v>
      </c>
      <c r="B13" s="70" t="s">
        <v>319</v>
      </c>
      <c r="C13" s="70" t="s">
        <v>320</v>
      </c>
      <c r="D13" s="68">
        <v>883</v>
      </c>
      <c r="E13" s="73" t="s">
        <v>321</v>
      </c>
      <c r="F13" s="72" t="s">
        <v>107</v>
      </c>
      <c r="G13" s="57">
        <v>8.76</v>
      </c>
      <c r="H13" s="57">
        <v>8.51</v>
      </c>
      <c r="I13" s="57"/>
      <c r="J13" s="57"/>
      <c r="K13" s="57"/>
      <c r="L13" s="57"/>
      <c r="M13" s="56">
        <f t="shared" si="0"/>
        <v>8.76</v>
      </c>
    </row>
    <row r="14" spans="1:17" ht="24.95" customHeight="1" x14ac:dyDescent="0.25">
      <c r="A14" s="17">
        <v>7</v>
      </c>
      <c r="B14" s="70" t="s">
        <v>168</v>
      </c>
      <c r="C14" s="70" t="s">
        <v>169</v>
      </c>
      <c r="D14" s="68">
        <v>90</v>
      </c>
      <c r="E14" s="73" t="s">
        <v>170</v>
      </c>
      <c r="F14" s="10" t="s">
        <v>166</v>
      </c>
      <c r="G14" s="57">
        <v>7.87</v>
      </c>
      <c r="H14" s="57">
        <v>8.27</v>
      </c>
      <c r="I14" s="57"/>
      <c r="J14" s="57"/>
      <c r="K14" s="57"/>
      <c r="L14" s="57"/>
      <c r="M14" s="56">
        <f t="shared" si="0"/>
        <v>8.27</v>
      </c>
    </row>
    <row r="15" spans="1:17" ht="24.95" customHeight="1" x14ac:dyDescent="0.25">
      <c r="A15" s="17">
        <v>8</v>
      </c>
      <c r="B15" s="70" t="s">
        <v>239</v>
      </c>
      <c r="C15" s="70" t="s">
        <v>240</v>
      </c>
      <c r="D15" s="68">
        <v>282</v>
      </c>
      <c r="E15" s="73" t="s">
        <v>241</v>
      </c>
      <c r="F15" s="12" t="s">
        <v>67</v>
      </c>
      <c r="G15" s="57">
        <v>7.67</v>
      </c>
      <c r="H15" s="57">
        <v>8.1999999999999993</v>
      </c>
      <c r="I15" s="57"/>
      <c r="J15" s="57"/>
      <c r="K15" s="57"/>
      <c r="L15" s="57"/>
      <c r="M15" s="56">
        <f t="shared" si="0"/>
        <v>8.1999999999999993</v>
      </c>
    </row>
    <row r="16" spans="1:17" ht="24.95" customHeight="1" x14ac:dyDescent="0.25">
      <c r="A16" s="17">
        <v>9</v>
      </c>
      <c r="B16" s="83" t="s">
        <v>887</v>
      </c>
      <c r="C16" s="83" t="s">
        <v>888</v>
      </c>
      <c r="D16" s="84">
        <v>555</v>
      </c>
      <c r="E16" s="85" t="s">
        <v>97</v>
      </c>
      <c r="F16" s="11" t="s">
        <v>182</v>
      </c>
      <c r="G16" s="57" t="s">
        <v>886</v>
      </c>
      <c r="H16" s="57">
        <v>7.97</v>
      </c>
      <c r="I16" s="57"/>
      <c r="J16" s="57"/>
      <c r="K16" s="57"/>
      <c r="L16" s="57"/>
      <c r="M16" s="56">
        <f t="shared" si="0"/>
        <v>7.97</v>
      </c>
    </row>
    <row r="17" spans="1:13" ht="24.95" customHeight="1" x14ac:dyDescent="0.25">
      <c r="A17" s="17">
        <v>10</v>
      </c>
      <c r="B17" s="13" t="s">
        <v>122</v>
      </c>
      <c r="C17" s="13" t="s">
        <v>123</v>
      </c>
      <c r="D17" s="9">
        <v>6</v>
      </c>
      <c r="E17" s="51">
        <v>170106</v>
      </c>
      <c r="F17" s="11" t="s">
        <v>111</v>
      </c>
      <c r="G17" s="57">
        <v>7.82</v>
      </c>
      <c r="H17" s="57">
        <v>7.86</v>
      </c>
      <c r="I17" s="57"/>
      <c r="J17" s="57"/>
      <c r="K17" s="57"/>
      <c r="L17" s="57"/>
      <c r="M17" s="56">
        <f t="shared" si="0"/>
        <v>7.86</v>
      </c>
    </row>
    <row r="18" spans="1:13" ht="24.95" customHeight="1" x14ac:dyDescent="0.25">
      <c r="A18" s="17">
        <v>11</v>
      </c>
      <c r="B18" s="14" t="s">
        <v>120</v>
      </c>
      <c r="C18" s="14" t="s">
        <v>119</v>
      </c>
      <c r="D18" s="9">
        <v>2</v>
      </c>
      <c r="E18" s="12">
        <v>130805</v>
      </c>
      <c r="F18" s="11" t="s">
        <v>111</v>
      </c>
      <c r="G18" s="57">
        <v>7.82</v>
      </c>
      <c r="H18" s="57">
        <v>7.42</v>
      </c>
      <c r="I18" s="57"/>
      <c r="J18" s="57"/>
      <c r="K18" s="57"/>
      <c r="L18" s="57"/>
      <c r="M18" s="56">
        <f t="shared" si="0"/>
        <v>7.82</v>
      </c>
    </row>
    <row r="19" spans="1:13" ht="24.75" customHeight="1" x14ac:dyDescent="0.25">
      <c r="A19" s="17">
        <v>12</v>
      </c>
      <c r="B19" s="13" t="s">
        <v>124</v>
      </c>
      <c r="C19" s="13" t="s">
        <v>125</v>
      </c>
      <c r="D19" s="9">
        <v>7</v>
      </c>
      <c r="E19" s="51">
        <v>241106</v>
      </c>
      <c r="F19" s="72" t="s">
        <v>111</v>
      </c>
      <c r="G19" s="57">
        <v>7.79</v>
      </c>
      <c r="H19" s="57">
        <v>6.8</v>
      </c>
      <c r="I19" s="57"/>
      <c r="J19" s="57"/>
      <c r="K19" s="57"/>
      <c r="L19" s="57"/>
      <c r="M19" s="56">
        <f t="shared" si="0"/>
        <v>7.79</v>
      </c>
    </row>
    <row r="20" spans="1:13" ht="24.75" customHeight="1" x14ac:dyDescent="0.25">
      <c r="A20" s="17">
        <v>13</v>
      </c>
      <c r="B20" s="70" t="s">
        <v>34</v>
      </c>
      <c r="C20" s="70" t="s">
        <v>317</v>
      </c>
      <c r="D20" s="68">
        <v>296</v>
      </c>
      <c r="E20" s="93" t="s">
        <v>97</v>
      </c>
      <c r="F20" s="12" t="s">
        <v>67</v>
      </c>
      <c r="G20" s="57">
        <v>7.4</v>
      </c>
      <c r="H20" s="57">
        <v>7.49</v>
      </c>
      <c r="I20" s="57"/>
      <c r="J20" s="57"/>
      <c r="K20" s="57"/>
      <c r="L20" s="57"/>
      <c r="M20" s="56">
        <f t="shared" si="0"/>
        <v>7.49</v>
      </c>
    </row>
    <row r="21" spans="1:13" ht="24.75" customHeight="1" x14ac:dyDescent="0.25">
      <c r="A21" s="17">
        <v>14</v>
      </c>
      <c r="B21" s="70" t="s">
        <v>195</v>
      </c>
      <c r="C21" s="70" t="s">
        <v>196</v>
      </c>
      <c r="D21" s="68">
        <v>202</v>
      </c>
      <c r="E21" s="73" t="s">
        <v>197</v>
      </c>
      <c r="F21" s="10" t="s">
        <v>198</v>
      </c>
      <c r="G21" s="57">
        <v>7.49</v>
      </c>
      <c r="H21" s="57">
        <v>7.14</v>
      </c>
      <c r="I21" s="57"/>
      <c r="J21" s="57"/>
      <c r="K21" s="57"/>
      <c r="L21" s="57"/>
      <c r="M21" s="56">
        <f t="shared" si="0"/>
        <v>7.49</v>
      </c>
    </row>
    <row r="22" spans="1:13" ht="24.75" customHeight="1" x14ac:dyDescent="0.25">
      <c r="A22" s="17">
        <v>15</v>
      </c>
      <c r="B22" s="70" t="s">
        <v>205</v>
      </c>
      <c r="C22" s="70" t="s">
        <v>206</v>
      </c>
      <c r="D22" s="68">
        <v>200</v>
      </c>
      <c r="E22" s="74">
        <v>200706</v>
      </c>
      <c r="F22" s="10" t="s">
        <v>198</v>
      </c>
      <c r="G22" s="57">
        <v>6.38</v>
      </c>
      <c r="H22" s="57">
        <v>7.45</v>
      </c>
      <c r="I22" s="57"/>
      <c r="J22" s="57"/>
      <c r="K22" s="57"/>
      <c r="L22" s="57"/>
      <c r="M22" s="56">
        <f t="shared" si="0"/>
        <v>7.45</v>
      </c>
    </row>
    <row r="23" spans="1:13" ht="24.75" customHeight="1" x14ac:dyDescent="0.25">
      <c r="A23" s="17">
        <v>16</v>
      </c>
      <c r="B23" s="70" t="s">
        <v>311</v>
      </c>
      <c r="C23" s="70" t="s">
        <v>312</v>
      </c>
      <c r="D23" s="68">
        <v>185</v>
      </c>
      <c r="E23" s="73" t="s">
        <v>313</v>
      </c>
      <c r="F23" s="11" t="s">
        <v>182</v>
      </c>
      <c r="G23" s="57">
        <v>6.6</v>
      </c>
      <c r="H23" s="57">
        <v>6.95</v>
      </c>
      <c r="I23" s="57"/>
      <c r="J23" s="57"/>
      <c r="K23" s="57"/>
      <c r="L23" s="57"/>
      <c r="M23" s="56">
        <f t="shared" si="0"/>
        <v>6.95</v>
      </c>
    </row>
    <row r="24" spans="1:13" ht="24.75" customHeight="1" x14ac:dyDescent="0.25">
      <c r="A24" s="17">
        <v>17</v>
      </c>
      <c r="B24" s="83" t="s">
        <v>314</v>
      </c>
      <c r="C24" s="83" t="s">
        <v>315</v>
      </c>
      <c r="D24" s="84">
        <v>547</v>
      </c>
      <c r="E24" s="85" t="s">
        <v>316</v>
      </c>
      <c r="F24" s="10" t="s">
        <v>185</v>
      </c>
      <c r="G24" s="57">
        <v>6.19</v>
      </c>
      <c r="H24" s="57">
        <v>6.93</v>
      </c>
      <c r="I24" s="57"/>
      <c r="J24" s="57"/>
      <c r="K24" s="57"/>
      <c r="L24" s="57"/>
      <c r="M24" s="56">
        <f t="shared" si="0"/>
        <v>6.93</v>
      </c>
    </row>
    <row r="25" spans="1:13" ht="24.75" customHeight="1" x14ac:dyDescent="0.25">
      <c r="A25" s="17">
        <v>18</v>
      </c>
      <c r="B25" s="70" t="s">
        <v>152</v>
      </c>
      <c r="C25" s="70" t="s">
        <v>153</v>
      </c>
      <c r="D25" s="68">
        <v>70</v>
      </c>
      <c r="E25" s="74">
        <v>131006</v>
      </c>
      <c r="F25" s="10" t="s">
        <v>148</v>
      </c>
      <c r="G25" s="57">
        <v>6.77</v>
      </c>
      <c r="H25" s="57">
        <v>6.33</v>
      </c>
      <c r="I25" s="57"/>
      <c r="J25" s="57"/>
      <c r="K25" s="57"/>
      <c r="L25" s="57"/>
      <c r="M25" s="56">
        <f t="shared" si="0"/>
        <v>6.77</v>
      </c>
    </row>
    <row r="26" spans="1:13" ht="24.75" customHeight="1" x14ac:dyDescent="0.25">
      <c r="A26" s="17">
        <v>19</v>
      </c>
      <c r="B26" s="70" t="s">
        <v>31</v>
      </c>
      <c r="C26" s="70" t="s">
        <v>228</v>
      </c>
      <c r="D26" s="68">
        <v>256</v>
      </c>
      <c r="E26" s="74">
        <v>141006</v>
      </c>
      <c r="F26" s="10" t="s">
        <v>39</v>
      </c>
      <c r="G26" s="57">
        <v>6.49</v>
      </c>
      <c r="H26" s="57">
        <v>6.7</v>
      </c>
      <c r="I26" s="57"/>
      <c r="J26" s="57"/>
      <c r="K26" s="57"/>
      <c r="L26" s="57"/>
      <c r="M26" s="56">
        <f t="shared" si="0"/>
        <v>6.7</v>
      </c>
    </row>
    <row r="27" spans="1:13" ht="24.75" customHeight="1" x14ac:dyDescent="0.25">
      <c r="A27" s="17">
        <v>20</v>
      </c>
      <c r="B27" s="70" t="s">
        <v>58</v>
      </c>
      <c r="C27" s="70" t="s">
        <v>59</v>
      </c>
      <c r="D27" s="68">
        <v>532</v>
      </c>
      <c r="E27" s="73" t="s">
        <v>60</v>
      </c>
      <c r="F27" s="10" t="s">
        <v>57</v>
      </c>
      <c r="G27" s="57">
        <v>6.59</v>
      </c>
      <c r="H27" s="57">
        <v>6.36</v>
      </c>
      <c r="I27" s="57"/>
      <c r="J27" s="57"/>
      <c r="K27" s="57"/>
      <c r="L27" s="57"/>
      <c r="M27" s="56">
        <f t="shared" si="0"/>
        <v>6.59</v>
      </c>
    </row>
    <row r="28" spans="1:13" ht="24.75" customHeight="1" x14ac:dyDescent="0.25">
      <c r="A28" s="17">
        <v>21</v>
      </c>
      <c r="B28" s="70" t="s">
        <v>207</v>
      </c>
      <c r="C28" s="70" t="s">
        <v>208</v>
      </c>
      <c r="D28" s="68">
        <v>201</v>
      </c>
      <c r="E28" s="74">
        <v>280206</v>
      </c>
      <c r="F28" s="10" t="s">
        <v>198</v>
      </c>
      <c r="G28" s="57">
        <v>6.29</v>
      </c>
      <c r="H28" s="57">
        <v>5.91</v>
      </c>
      <c r="I28" s="57"/>
      <c r="J28" s="57"/>
      <c r="K28" s="57"/>
      <c r="L28" s="57"/>
      <c r="M28" s="56">
        <f t="shared" si="0"/>
        <v>6.29</v>
      </c>
    </row>
    <row r="29" spans="1:13" ht="24.75" customHeight="1" x14ac:dyDescent="0.25">
      <c r="A29" s="17">
        <v>22</v>
      </c>
      <c r="B29" s="70" t="s">
        <v>46</v>
      </c>
      <c r="C29" s="70" t="s">
        <v>187</v>
      </c>
      <c r="D29" s="68">
        <v>130</v>
      </c>
      <c r="E29" s="74">
        <v>270606</v>
      </c>
      <c r="F29" s="10" t="s">
        <v>185</v>
      </c>
      <c r="G29" s="57">
        <v>5.29</v>
      </c>
      <c r="H29" s="57">
        <v>5.26</v>
      </c>
      <c r="I29" s="57"/>
      <c r="J29" s="57"/>
      <c r="K29" s="57"/>
      <c r="L29" s="57"/>
      <c r="M29" s="56">
        <f t="shared" si="0"/>
        <v>5.29</v>
      </c>
    </row>
    <row r="30" spans="1:13" ht="24.75" customHeight="1" x14ac:dyDescent="0.25">
      <c r="A30" s="17">
        <v>23</v>
      </c>
      <c r="B30" s="70" t="s">
        <v>283</v>
      </c>
      <c r="C30" s="70" t="s">
        <v>284</v>
      </c>
      <c r="D30" s="68">
        <v>129</v>
      </c>
      <c r="E30" s="74">
        <v>110906</v>
      </c>
      <c r="F30" s="10" t="s">
        <v>185</v>
      </c>
      <c r="G30" s="57">
        <v>5.28</v>
      </c>
      <c r="H30" s="57">
        <v>5.16</v>
      </c>
      <c r="I30" s="57"/>
      <c r="J30" s="57"/>
      <c r="K30" s="57"/>
      <c r="L30" s="57"/>
      <c r="M30" s="56">
        <f t="shared" si="0"/>
        <v>5.28</v>
      </c>
    </row>
  </sheetData>
  <sortState ref="A8:M37">
    <sortCondition descending="1" ref="M8:M37"/>
  </sortState>
  <mergeCells count="6">
    <mergeCell ref="A6:M6"/>
    <mergeCell ref="A1:M1"/>
    <mergeCell ref="A2:M2"/>
    <mergeCell ref="A3:M3"/>
    <mergeCell ref="A4:M4"/>
    <mergeCell ref="A5:M5"/>
  </mergeCells>
  <pageMargins left="0.32" right="0.2" top="0.33" bottom="0.36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74"/>
  <sheetViews>
    <sheetView workbookViewId="0">
      <selection activeCell="A8" sqref="A8"/>
    </sheetView>
  </sheetViews>
  <sheetFormatPr defaultRowHeight="24.75" customHeight="1" x14ac:dyDescent="0.25"/>
  <cols>
    <col min="1" max="1" width="6.42578125" style="53" bestFit="1" customWidth="1"/>
    <col min="2" max="2" width="15.140625" style="52" customWidth="1"/>
    <col min="3" max="3" width="18.5703125" style="52" customWidth="1"/>
    <col min="4" max="4" width="5.7109375" style="53" customWidth="1"/>
    <col min="5" max="5" width="7.5703125" style="59" customWidth="1"/>
    <col min="6" max="6" width="24.28515625" style="58" customWidth="1"/>
    <col min="7" max="7" width="9.7109375" style="52" customWidth="1"/>
    <col min="8" max="8" width="9.42578125" style="52" customWidth="1"/>
    <col min="9" max="10" width="0" style="52" hidden="1" customWidth="1"/>
    <col min="11" max="16384" width="9.140625" style="52"/>
  </cols>
  <sheetData>
    <row r="1" spans="1:10" ht="18.75" x14ac:dyDescent="0.25">
      <c r="A1" s="126" t="str">
        <f>'[1]60M'!A1:H1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0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</row>
    <row r="3" spans="1:10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</row>
    <row r="4" spans="1:10" ht="18.75" x14ac:dyDescent="0.25">
      <c r="A4" s="127" t="s">
        <v>327</v>
      </c>
      <c r="B4" s="127"/>
      <c r="C4" s="127"/>
      <c r="D4" s="127"/>
      <c r="E4" s="127"/>
      <c r="F4" s="127"/>
      <c r="G4" s="127"/>
      <c r="H4" s="127"/>
    </row>
    <row r="5" spans="1:10" ht="18.75" x14ac:dyDescent="0.25">
      <c r="A5" s="134" t="s">
        <v>0</v>
      </c>
      <c r="B5" s="134"/>
      <c r="C5" s="134"/>
      <c r="D5" s="134"/>
      <c r="E5" s="134"/>
      <c r="F5" s="134"/>
      <c r="G5" s="134"/>
      <c r="H5" s="134"/>
    </row>
    <row r="6" spans="1:10" ht="18.75" x14ac:dyDescent="0.25">
      <c r="A6" s="124" t="s">
        <v>21</v>
      </c>
      <c r="B6" s="124"/>
      <c r="C6" s="124"/>
      <c r="D6" s="124"/>
      <c r="E6" s="124"/>
      <c r="F6" s="124"/>
      <c r="G6" s="124"/>
      <c r="H6" s="124"/>
    </row>
    <row r="7" spans="1:10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328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4.95" customHeight="1" x14ac:dyDescent="0.25">
      <c r="A8" s="20">
        <v>1</v>
      </c>
      <c r="B8" s="70" t="s">
        <v>407</v>
      </c>
      <c r="C8" s="70" t="s">
        <v>408</v>
      </c>
      <c r="D8" s="68">
        <v>97</v>
      </c>
      <c r="E8" s="73" t="s">
        <v>409</v>
      </c>
      <c r="F8" s="71" t="s">
        <v>166</v>
      </c>
      <c r="G8" s="54">
        <f>I8</f>
        <v>8.1999999999999993</v>
      </c>
      <c r="H8" s="55">
        <f>J8</f>
        <v>8</v>
      </c>
      <c r="I8" s="46">
        <v>8.1999999999999993</v>
      </c>
      <c r="J8" s="46">
        <v>8</v>
      </c>
    </row>
    <row r="9" spans="1:10" ht="24.95" customHeight="1" x14ac:dyDescent="0.25">
      <c r="A9" s="20">
        <v>2</v>
      </c>
      <c r="B9" s="70" t="s">
        <v>333</v>
      </c>
      <c r="C9" s="70" t="s">
        <v>334</v>
      </c>
      <c r="D9" s="68">
        <v>353</v>
      </c>
      <c r="E9" s="73" t="s">
        <v>335</v>
      </c>
      <c r="F9" s="72" t="s">
        <v>43</v>
      </c>
      <c r="G9" s="54">
        <f>I9</f>
        <v>8.3000000000000007</v>
      </c>
      <c r="H9" s="55">
        <f>J9</f>
        <v>8.1</v>
      </c>
      <c r="I9" s="46">
        <v>8.3000000000000007</v>
      </c>
      <c r="J9" s="46">
        <v>8.1</v>
      </c>
    </row>
    <row r="10" spans="1:10" ht="24.95" customHeight="1" x14ac:dyDescent="0.25">
      <c r="A10" s="20">
        <v>3</v>
      </c>
      <c r="B10" s="70" t="s">
        <v>442</v>
      </c>
      <c r="C10" s="70" t="s">
        <v>443</v>
      </c>
      <c r="D10" s="68">
        <v>155</v>
      </c>
      <c r="E10" s="74">
        <v>100906</v>
      </c>
      <c r="F10" s="71" t="s">
        <v>191</v>
      </c>
      <c r="G10" s="54">
        <v>8.5</v>
      </c>
      <c r="H10" s="55">
        <v>8.1999999999999993</v>
      </c>
      <c r="I10" s="46">
        <v>8.42</v>
      </c>
      <c r="J10" s="46">
        <v>8.1199999999999992</v>
      </c>
    </row>
    <row r="11" spans="1:10" ht="24.95" customHeight="1" x14ac:dyDescent="0.25">
      <c r="A11" s="20">
        <v>4</v>
      </c>
      <c r="B11" s="70" t="s">
        <v>405</v>
      </c>
      <c r="C11" s="70" t="s">
        <v>406</v>
      </c>
      <c r="D11" s="68">
        <v>96</v>
      </c>
      <c r="E11" s="74">
        <v>130505</v>
      </c>
      <c r="F11" s="71" t="s">
        <v>166</v>
      </c>
      <c r="G11" s="54">
        <f t="shared" ref="G11:H17" si="0">I11</f>
        <v>8.48</v>
      </c>
      <c r="H11" s="55">
        <f t="shared" si="0"/>
        <v>8.16</v>
      </c>
      <c r="I11" s="46">
        <v>8.48</v>
      </c>
      <c r="J11" s="46">
        <v>8.16</v>
      </c>
    </row>
    <row r="12" spans="1:10" ht="24.95" customHeight="1" x14ac:dyDescent="0.25">
      <c r="A12" s="20">
        <v>5</v>
      </c>
      <c r="B12" s="70" t="s">
        <v>436</v>
      </c>
      <c r="C12" s="70" t="s">
        <v>437</v>
      </c>
      <c r="D12" s="68">
        <v>142</v>
      </c>
      <c r="E12" s="74">
        <v>100105</v>
      </c>
      <c r="F12" s="71" t="s">
        <v>185</v>
      </c>
      <c r="G12" s="54">
        <f t="shared" si="0"/>
        <v>8.51</v>
      </c>
      <c r="H12" s="55">
        <f t="shared" si="0"/>
        <v>0</v>
      </c>
      <c r="I12" s="46">
        <v>8.51</v>
      </c>
      <c r="J12" s="46"/>
    </row>
    <row r="13" spans="1:10" ht="24.95" customHeight="1" x14ac:dyDescent="0.25">
      <c r="A13" s="109" t="s">
        <v>880</v>
      </c>
      <c r="B13" s="70" t="s">
        <v>410</v>
      </c>
      <c r="C13" s="70" t="s">
        <v>411</v>
      </c>
      <c r="D13" s="68">
        <v>98</v>
      </c>
      <c r="E13" s="74">
        <v>170905</v>
      </c>
      <c r="F13" s="71" t="s">
        <v>166</v>
      </c>
      <c r="G13" s="54">
        <f t="shared" si="0"/>
        <v>8.57</v>
      </c>
      <c r="H13" s="55">
        <f t="shared" si="0"/>
        <v>0</v>
      </c>
      <c r="I13" s="46">
        <v>8.57</v>
      </c>
      <c r="J13" s="46"/>
    </row>
    <row r="14" spans="1:10" ht="24.95" customHeight="1" x14ac:dyDescent="0.25">
      <c r="A14" s="109" t="s">
        <v>880</v>
      </c>
      <c r="B14" s="70" t="s">
        <v>422</v>
      </c>
      <c r="C14" s="70" t="s">
        <v>423</v>
      </c>
      <c r="D14" s="68">
        <v>117</v>
      </c>
      <c r="E14" s="73" t="s">
        <v>321</v>
      </c>
      <c r="F14" s="71" t="s">
        <v>166</v>
      </c>
      <c r="G14" s="54">
        <f t="shared" si="0"/>
        <v>8.57</v>
      </c>
      <c r="H14" s="55">
        <f t="shared" si="0"/>
        <v>0</v>
      </c>
      <c r="I14" s="46">
        <v>8.57</v>
      </c>
      <c r="J14" s="46"/>
    </row>
    <row r="15" spans="1:10" ht="24.95" customHeight="1" x14ac:dyDescent="0.25">
      <c r="A15" s="20">
        <v>8</v>
      </c>
      <c r="B15" s="70" t="s">
        <v>462</v>
      </c>
      <c r="C15" s="70" t="s">
        <v>330</v>
      </c>
      <c r="D15" s="68">
        <v>224</v>
      </c>
      <c r="E15" s="73" t="s">
        <v>463</v>
      </c>
      <c r="F15" s="71" t="s">
        <v>212</v>
      </c>
      <c r="G15" s="54">
        <f t="shared" si="0"/>
        <v>8.68</v>
      </c>
      <c r="H15" s="55">
        <f t="shared" si="0"/>
        <v>0</v>
      </c>
      <c r="I15" s="46">
        <v>8.68</v>
      </c>
      <c r="J15" s="46"/>
    </row>
    <row r="16" spans="1:10" ht="24.95" customHeight="1" x14ac:dyDescent="0.25">
      <c r="A16" s="109" t="s">
        <v>914</v>
      </c>
      <c r="B16" s="70" t="s">
        <v>353</v>
      </c>
      <c r="C16" s="70" t="s">
        <v>354</v>
      </c>
      <c r="D16" s="68">
        <v>375</v>
      </c>
      <c r="E16" s="74">
        <v>2005</v>
      </c>
      <c r="F16" s="72" t="s">
        <v>48</v>
      </c>
      <c r="G16" s="54">
        <f t="shared" si="0"/>
        <v>8.6999999999999993</v>
      </c>
      <c r="H16" s="55">
        <f t="shared" si="0"/>
        <v>0</v>
      </c>
      <c r="I16" s="46">
        <v>8.6999999999999993</v>
      </c>
      <c r="J16" s="46"/>
    </row>
    <row r="17" spans="1:10" ht="24.95" customHeight="1" x14ac:dyDescent="0.25">
      <c r="A17" s="109" t="s">
        <v>914</v>
      </c>
      <c r="B17" s="70" t="s">
        <v>345</v>
      </c>
      <c r="C17" s="70" t="s">
        <v>435</v>
      </c>
      <c r="D17" s="68">
        <v>141</v>
      </c>
      <c r="E17" s="74">
        <v>120505</v>
      </c>
      <c r="F17" s="71" t="s">
        <v>185</v>
      </c>
      <c r="G17" s="54">
        <f t="shared" si="0"/>
        <v>8.6999999999999993</v>
      </c>
      <c r="H17" s="55">
        <f t="shared" si="0"/>
        <v>0</v>
      </c>
      <c r="I17" s="46">
        <v>8.6999999999999993</v>
      </c>
      <c r="J17" s="46"/>
    </row>
    <row r="18" spans="1:10" ht="24.95" customHeight="1" x14ac:dyDescent="0.25">
      <c r="A18" s="20">
        <v>11</v>
      </c>
      <c r="B18" s="70" t="s">
        <v>456</v>
      </c>
      <c r="C18" s="70" t="s">
        <v>457</v>
      </c>
      <c r="D18" s="68">
        <v>221</v>
      </c>
      <c r="E18" s="73" t="s">
        <v>458</v>
      </c>
      <c r="F18" s="71" t="s">
        <v>212</v>
      </c>
      <c r="G18" s="54">
        <v>8.8000000000000007</v>
      </c>
      <c r="H18" s="55">
        <f t="shared" ref="H18:H49" si="1">J18</f>
        <v>0</v>
      </c>
      <c r="I18" s="46">
        <v>8.73</v>
      </c>
      <c r="J18" s="46"/>
    </row>
    <row r="19" spans="1:10" ht="24.95" customHeight="1" x14ac:dyDescent="0.25">
      <c r="A19" s="109" t="s">
        <v>915</v>
      </c>
      <c r="B19" s="70" t="s">
        <v>363</v>
      </c>
      <c r="C19" s="70" t="s">
        <v>364</v>
      </c>
      <c r="D19" s="68">
        <v>301</v>
      </c>
      <c r="E19" s="73" t="s">
        <v>365</v>
      </c>
      <c r="F19" s="75" t="s">
        <v>67</v>
      </c>
      <c r="G19" s="54">
        <f t="shared" ref="G19:G24" si="2">I19</f>
        <v>8.8000000000000007</v>
      </c>
      <c r="H19" s="55">
        <f t="shared" si="1"/>
        <v>0</v>
      </c>
      <c r="I19" s="46">
        <v>8.8000000000000007</v>
      </c>
      <c r="J19" s="46"/>
    </row>
    <row r="20" spans="1:10" ht="24.95" customHeight="1" x14ac:dyDescent="0.25">
      <c r="A20" s="109" t="s">
        <v>915</v>
      </c>
      <c r="B20" s="70" t="s">
        <v>309</v>
      </c>
      <c r="C20" s="70" t="s">
        <v>375</v>
      </c>
      <c r="D20" s="68">
        <v>309</v>
      </c>
      <c r="E20" s="73" t="s">
        <v>376</v>
      </c>
      <c r="F20" s="75" t="s">
        <v>67</v>
      </c>
      <c r="G20" s="54">
        <f t="shared" si="2"/>
        <v>8.8000000000000007</v>
      </c>
      <c r="H20" s="55">
        <f t="shared" si="1"/>
        <v>0</v>
      </c>
      <c r="I20" s="46">
        <v>8.8000000000000007</v>
      </c>
      <c r="J20" s="46"/>
    </row>
    <row r="21" spans="1:10" ht="24.95" customHeight="1" x14ac:dyDescent="0.25">
      <c r="A21" s="109" t="s">
        <v>916</v>
      </c>
      <c r="B21" s="70" t="s">
        <v>336</v>
      </c>
      <c r="C21" s="70" t="s">
        <v>337</v>
      </c>
      <c r="D21" s="68">
        <v>355</v>
      </c>
      <c r="E21" s="92" t="s">
        <v>338</v>
      </c>
      <c r="F21" s="72" t="s">
        <v>43</v>
      </c>
      <c r="G21" s="54">
        <f t="shared" si="2"/>
        <v>8.9499999999999993</v>
      </c>
      <c r="H21" s="55">
        <f t="shared" si="1"/>
        <v>0</v>
      </c>
      <c r="I21" s="46">
        <v>8.9499999999999993</v>
      </c>
      <c r="J21" s="46"/>
    </row>
    <row r="22" spans="1:10" ht="24.95" customHeight="1" x14ac:dyDescent="0.25">
      <c r="A22" s="109" t="s">
        <v>916</v>
      </c>
      <c r="B22" s="70" t="s">
        <v>384</v>
      </c>
      <c r="C22" s="70" t="s">
        <v>385</v>
      </c>
      <c r="D22" s="68">
        <v>610</v>
      </c>
      <c r="E22" s="74">
        <v>311006</v>
      </c>
      <c r="F22" s="75" t="s">
        <v>111</v>
      </c>
      <c r="G22" s="54">
        <f t="shared" si="2"/>
        <v>8.9499999999999993</v>
      </c>
      <c r="H22" s="55">
        <f t="shared" si="1"/>
        <v>0</v>
      </c>
      <c r="I22" s="46">
        <v>8.9499999999999993</v>
      </c>
      <c r="J22" s="46"/>
    </row>
    <row r="23" spans="1:10" ht="24.95" customHeight="1" x14ac:dyDescent="0.25">
      <c r="A23" s="109" t="s">
        <v>899</v>
      </c>
      <c r="B23" s="70" t="s">
        <v>342</v>
      </c>
      <c r="C23" s="70" t="s">
        <v>340</v>
      </c>
      <c r="D23" s="68">
        <v>358</v>
      </c>
      <c r="E23" s="73" t="s">
        <v>341</v>
      </c>
      <c r="F23" s="72" t="s">
        <v>43</v>
      </c>
      <c r="G23" s="54">
        <f t="shared" si="2"/>
        <v>9</v>
      </c>
      <c r="H23" s="55">
        <f t="shared" si="1"/>
        <v>0</v>
      </c>
      <c r="I23" s="46">
        <v>9</v>
      </c>
      <c r="J23" s="46"/>
    </row>
    <row r="24" spans="1:10" ht="24.95" customHeight="1" x14ac:dyDescent="0.25">
      <c r="A24" s="109" t="s">
        <v>899</v>
      </c>
      <c r="B24" s="97" t="s">
        <v>372</v>
      </c>
      <c r="C24" s="97" t="s">
        <v>373</v>
      </c>
      <c r="D24" s="68">
        <v>307</v>
      </c>
      <c r="E24" s="73" t="s">
        <v>374</v>
      </c>
      <c r="F24" s="75" t="s">
        <v>67</v>
      </c>
      <c r="G24" s="54">
        <f t="shared" si="2"/>
        <v>9</v>
      </c>
      <c r="H24" s="55">
        <f t="shared" si="1"/>
        <v>0</v>
      </c>
      <c r="I24" s="46">
        <v>9</v>
      </c>
      <c r="J24" s="46"/>
    </row>
    <row r="25" spans="1:10" ht="24.95" customHeight="1" x14ac:dyDescent="0.25">
      <c r="A25" s="109" t="s">
        <v>917</v>
      </c>
      <c r="B25" s="13" t="s">
        <v>389</v>
      </c>
      <c r="C25" s="13" t="s">
        <v>390</v>
      </c>
      <c r="D25" s="1">
        <v>17</v>
      </c>
      <c r="E25" s="73" t="s">
        <v>391</v>
      </c>
      <c r="F25" s="12" t="s">
        <v>111</v>
      </c>
      <c r="G25" s="54">
        <v>9.1</v>
      </c>
      <c r="H25" s="55">
        <f t="shared" si="1"/>
        <v>0</v>
      </c>
      <c r="I25" s="46">
        <v>9.0399999999999991</v>
      </c>
      <c r="J25" s="46"/>
    </row>
    <row r="26" spans="1:10" ht="24.95" customHeight="1" x14ac:dyDescent="0.25">
      <c r="A26" s="109" t="s">
        <v>917</v>
      </c>
      <c r="B26" s="70" t="s">
        <v>467</v>
      </c>
      <c r="C26" s="70" t="s">
        <v>468</v>
      </c>
      <c r="D26" s="68">
        <v>226</v>
      </c>
      <c r="E26" s="73" t="s">
        <v>469</v>
      </c>
      <c r="F26" s="10" t="s">
        <v>212</v>
      </c>
      <c r="G26" s="54">
        <v>9.1</v>
      </c>
      <c r="H26" s="55">
        <f t="shared" si="1"/>
        <v>0</v>
      </c>
      <c r="I26" s="46">
        <v>9.0399999999999991</v>
      </c>
      <c r="J26" s="46"/>
    </row>
    <row r="27" spans="1:10" ht="24.95" customHeight="1" x14ac:dyDescent="0.25">
      <c r="A27" s="109" t="s">
        <v>918</v>
      </c>
      <c r="B27" s="70" t="s">
        <v>343</v>
      </c>
      <c r="C27" s="70" t="s">
        <v>344</v>
      </c>
      <c r="D27" s="68">
        <v>359</v>
      </c>
      <c r="E27" s="73" t="s">
        <v>241</v>
      </c>
      <c r="F27" s="11" t="s">
        <v>43</v>
      </c>
      <c r="G27" s="54">
        <f>I27</f>
        <v>9.07</v>
      </c>
      <c r="H27" s="55">
        <f t="shared" si="1"/>
        <v>0</v>
      </c>
      <c r="I27" s="46">
        <v>9.07</v>
      </c>
      <c r="J27" s="46"/>
    </row>
    <row r="28" spans="1:10" ht="24.95" customHeight="1" x14ac:dyDescent="0.25">
      <c r="A28" s="109" t="s">
        <v>918</v>
      </c>
      <c r="B28" s="70" t="s">
        <v>343</v>
      </c>
      <c r="C28" s="70" t="s">
        <v>438</v>
      </c>
      <c r="D28" s="68">
        <v>144</v>
      </c>
      <c r="E28" s="74">
        <v>301205</v>
      </c>
      <c r="F28" s="10" t="s">
        <v>185</v>
      </c>
      <c r="G28" s="54">
        <f>I28</f>
        <v>9.07</v>
      </c>
      <c r="H28" s="55">
        <f t="shared" si="1"/>
        <v>0</v>
      </c>
      <c r="I28" s="46">
        <v>9.07</v>
      </c>
      <c r="J28" s="46"/>
    </row>
    <row r="29" spans="1:10" ht="24.95" customHeight="1" x14ac:dyDescent="0.25">
      <c r="A29" s="20">
        <v>22</v>
      </c>
      <c r="B29" s="70" t="s">
        <v>355</v>
      </c>
      <c r="C29" s="70" t="s">
        <v>356</v>
      </c>
      <c r="D29" s="68">
        <v>378</v>
      </c>
      <c r="E29" s="74">
        <v>2006</v>
      </c>
      <c r="F29" s="11" t="s">
        <v>48</v>
      </c>
      <c r="G29" s="54">
        <f>I29</f>
        <v>9.11</v>
      </c>
      <c r="H29" s="55">
        <f t="shared" si="1"/>
        <v>0</v>
      </c>
      <c r="I29" s="46">
        <v>9.11</v>
      </c>
      <c r="J29" s="46"/>
    </row>
    <row r="30" spans="1:10" ht="24.95" customHeight="1" x14ac:dyDescent="0.25">
      <c r="A30" s="109" t="s">
        <v>919</v>
      </c>
      <c r="B30" s="70" t="s">
        <v>348</v>
      </c>
      <c r="C30" s="70" t="s">
        <v>349</v>
      </c>
      <c r="D30" s="68">
        <v>361</v>
      </c>
      <c r="E30" s="73" t="s">
        <v>350</v>
      </c>
      <c r="F30" s="11" t="s">
        <v>43</v>
      </c>
      <c r="G30" s="54">
        <v>9.1999999999999993</v>
      </c>
      <c r="H30" s="55">
        <f t="shared" si="1"/>
        <v>0</v>
      </c>
      <c r="I30" s="46">
        <v>9.1300000000000008</v>
      </c>
      <c r="J30" s="46"/>
    </row>
    <row r="31" spans="1:10" ht="24.75" customHeight="1" x14ac:dyDescent="0.25">
      <c r="A31" s="109" t="s">
        <v>919</v>
      </c>
      <c r="B31" s="70" t="s">
        <v>453</v>
      </c>
      <c r="C31" s="70" t="s">
        <v>454</v>
      </c>
      <c r="D31" s="68">
        <v>219</v>
      </c>
      <c r="E31" s="73" t="s">
        <v>455</v>
      </c>
      <c r="F31" s="71" t="s">
        <v>212</v>
      </c>
      <c r="G31" s="54">
        <v>9.1999999999999993</v>
      </c>
      <c r="H31" s="55">
        <f t="shared" si="1"/>
        <v>0</v>
      </c>
      <c r="I31" s="46">
        <v>9.1300000000000008</v>
      </c>
      <c r="J31" s="46"/>
    </row>
    <row r="32" spans="1:10" ht="24.75" customHeight="1" x14ac:dyDescent="0.25">
      <c r="A32" s="109" t="s">
        <v>900</v>
      </c>
      <c r="B32" s="70" t="s">
        <v>425</v>
      </c>
      <c r="C32" s="70" t="s">
        <v>426</v>
      </c>
      <c r="D32" s="68">
        <v>186</v>
      </c>
      <c r="E32" s="73" t="s">
        <v>427</v>
      </c>
      <c r="F32" s="72" t="s">
        <v>182</v>
      </c>
      <c r="G32" s="54">
        <f>I32</f>
        <v>9.1999999999999993</v>
      </c>
      <c r="H32" s="55">
        <f t="shared" si="1"/>
        <v>0</v>
      </c>
      <c r="I32" s="46">
        <v>9.1999999999999993</v>
      </c>
      <c r="J32" s="46"/>
    </row>
    <row r="33" spans="1:10" ht="24.75" customHeight="1" x14ac:dyDescent="0.25">
      <c r="A33" s="109" t="s">
        <v>900</v>
      </c>
      <c r="B33" s="70" t="s">
        <v>348</v>
      </c>
      <c r="C33" s="70" t="s">
        <v>385</v>
      </c>
      <c r="D33" s="68">
        <v>139</v>
      </c>
      <c r="E33" s="74">
        <v>120906</v>
      </c>
      <c r="F33" s="71" t="s">
        <v>185</v>
      </c>
      <c r="G33" s="54">
        <f>I33</f>
        <v>9.1999999999999993</v>
      </c>
      <c r="H33" s="55">
        <f t="shared" si="1"/>
        <v>0</v>
      </c>
      <c r="I33" s="46">
        <v>9.1999999999999993</v>
      </c>
      <c r="J33" s="46"/>
    </row>
    <row r="34" spans="1:10" ht="24.75" customHeight="1" x14ac:dyDescent="0.25">
      <c r="A34" s="20">
        <v>27</v>
      </c>
      <c r="B34" s="70" t="s">
        <v>345</v>
      </c>
      <c r="C34" s="70" t="s">
        <v>421</v>
      </c>
      <c r="D34" s="68">
        <v>116</v>
      </c>
      <c r="E34" s="73" t="s">
        <v>151</v>
      </c>
      <c r="F34" s="71" t="s">
        <v>166</v>
      </c>
      <c r="G34" s="54">
        <f>I34</f>
        <v>9.25</v>
      </c>
      <c r="H34" s="55">
        <f t="shared" si="1"/>
        <v>0</v>
      </c>
      <c r="I34" s="46">
        <v>9.25</v>
      </c>
      <c r="J34" s="46"/>
    </row>
    <row r="35" spans="1:10" ht="24.75" customHeight="1" x14ac:dyDescent="0.25">
      <c r="A35" s="109" t="s">
        <v>920</v>
      </c>
      <c r="B35" s="70" t="s">
        <v>434</v>
      </c>
      <c r="C35" s="70" t="s">
        <v>385</v>
      </c>
      <c r="D35" s="68">
        <v>140</v>
      </c>
      <c r="E35" s="74">
        <v>120906</v>
      </c>
      <c r="F35" s="71" t="s">
        <v>185</v>
      </c>
      <c r="G35" s="54">
        <f>I35</f>
        <v>9.26</v>
      </c>
      <c r="H35" s="55">
        <f t="shared" si="1"/>
        <v>0</v>
      </c>
      <c r="I35" s="46">
        <v>9.26</v>
      </c>
      <c r="J35" s="46"/>
    </row>
    <row r="36" spans="1:10" ht="24.75" customHeight="1" x14ac:dyDescent="0.25">
      <c r="A36" s="109" t="s">
        <v>920</v>
      </c>
      <c r="B36" s="70" t="s">
        <v>459</v>
      </c>
      <c r="C36" s="70" t="s">
        <v>460</v>
      </c>
      <c r="D36" s="68">
        <v>223</v>
      </c>
      <c r="E36" s="73" t="s">
        <v>461</v>
      </c>
      <c r="F36" s="71" t="s">
        <v>212</v>
      </c>
      <c r="G36" s="54">
        <f>I36</f>
        <v>9.26</v>
      </c>
      <c r="H36" s="55">
        <f t="shared" si="1"/>
        <v>0</v>
      </c>
      <c r="I36" s="46">
        <v>9.26</v>
      </c>
      <c r="J36" s="46"/>
    </row>
    <row r="37" spans="1:10" ht="24.75" customHeight="1" x14ac:dyDescent="0.25">
      <c r="A37" s="109" t="s">
        <v>921</v>
      </c>
      <c r="B37" s="70" t="s">
        <v>377</v>
      </c>
      <c r="C37" s="70" t="s">
        <v>378</v>
      </c>
      <c r="D37" s="68">
        <v>310</v>
      </c>
      <c r="E37" s="73" t="s">
        <v>379</v>
      </c>
      <c r="F37" s="75" t="s">
        <v>67</v>
      </c>
      <c r="G37" s="54">
        <v>9.4</v>
      </c>
      <c r="H37" s="55">
        <f t="shared" si="1"/>
        <v>0</v>
      </c>
      <c r="I37" s="46">
        <v>9.32</v>
      </c>
      <c r="J37" s="46"/>
    </row>
    <row r="38" spans="1:10" ht="24.75" customHeight="1" x14ac:dyDescent="0.25">
      <c r="A38" s="109" t="s">
        <v>921</v>
      </c>
      <c r="B38" s="70" t="s">
        <v>392</v>
      </c>
      <c r="C38" s="70" t="s">
        <v>393</v>
      </c>
      <c r="D38" s="68">
        <v>52</v>
      </c>
      <c r="E38" s="74">
        <v>161105</v>
      </c>
      <c r="F38" s="11" t="s">
        <v>137</v>
      </c>
      <c r="G38" s="54">
        <v>9.4</v>
      </c>
      <c r="H38" s="55">
        <f t="shared" si="1"/>
        <v>0</v>
      </c>
      <c r="I38" s="46">
        <v>9.32</v>
      </c>
      <c r="J38" s="46"/>
    </row>
    <row r="39" spans="1:10" ht="24.75" customHeight="1" x14ac:dyDescent="0.25">
      <c r="A39" s="109" t="s">
        <v>922</v>
      </c>
      <c r="B39" s="13" t="s">
        <v>309</v>
      </c>
      <c r="C39" s="13" t="s">
        <v>310</v>
      </c>
      <c r="D39" s="1">
        <v>14</v>
      </c>
      <c r="E39" s="20">
        <v>160206</v>
      </c>
      <c r="F39" s="12" t="s">
        <v>111</v>
      </c>
      <c r="G39" s="54">
        <f t="shared" ref="G39:G46" si="3">I39</f>
        <v>9.36</v>
      </c>
      <c r="H39" s="55">
        <f t="shared" si="1"/>
        <v>0</v>
      </c>
      <c r="I39" s="46">
        <v>9.36</v>
      </c>
      <c r="J39" s="46"/>
    </row>
    <row r="40" spans="1:10" ht="24.75" customHeight="1" x14ac:dyDescent="0.25">
      <c r="A40" s="109" t="s">
        <v>922</v>
      </c>
      <c r="B40" s="70" t="s">
        <v>432</v>
      </c>
      <c r="C40" s="70" t="s">
        <v>433</v>
      </c>
      <c r="D40" s="68">
        <v>138</v>
      </c>
      <c r="E40" s="74">
        <v>271206</v>
      </c>
      <c r="F40" s="10" t="s">
        <v>185</v>
      </c>
      <c r="G40" s="54">
        <f t="shared" si="3"/>
        <v>9.36</v>
      </c>
      <c r="H40" s="55">
        <f t="shared" si="1"/>
        <v>0</v>
      </c>
      <c r="I40" s="46">
        <v>9.36</v>
      </c>
      <c r="J40" s="46"/>
    </row>
    <row r="41" spans="1:10" ht="24.75" customHeight="1" x14ac:dyDescent="0.25">
      <c r="A41" s="109" t="s">
        <v>923</v>
      </c>
      <c r="B41" s="70" t="s">
        <v>377</v>
      </c>
      <c r="C41" s="70" t="s">
        <v>414</v>
      </c>
      <c r="D41" s="68">
        <v>102</v>
      </c>
      <c r="E41" s="74">
        <v>220306</v>
      </c>
      <c r="F41" s="10" t="s">
        <v>166</v>
      </c>
      <c r="G41" s="54">
        <f t="shared" si="3"/>
        <v>9.39</v>
      </c>
      <c r="H41" s="55">
        <f t="shared" si="1"/>
        <v>0</v>
      </c>
      <c r="I41" s="46">
        <v>9.39</v>
      </c>
      <c r="J41" s="46"/>
    </row>
    <row r="42" spans="1:10" ht="24.75" customHeight="1" x14ac:dyDescent="0.25">
      <c r="A42" s="109" t="s">
        <v>923</v>
      </c>
      <c r="B42" s="70" t="s">
        <v>412</v>
      </c>
      <c r="C42" s="70" t="s">
        <v>444</v>
      </c>
      <c r="D42" s="68">
        <v>194</v>
      </c>
      <c r="E42" s="74">
        <v>2006</v>
      </c>
      <c r="F42" s="10" t="s">
        <v>198</v>
      </c>
      <c r="G42" s="54">
        <f t="shared" si="3"/>
        <v>9.39</v>
      </c>
      <c r="H42" s="55">
        <f t="shared" si="1"/>
        <v>0</v>
      </c>
      <c r="I42" s="46">
        <v>9.39</v>
      </c>
      <c r="J42" s="46"/>
    </row>
    <row r="43" spans="1:10" ht="24.75" customHeight="1" x14ac:dyDescent="0.25">
      <c r="A43" s="20">
        <v>36</v>
      </c>
      <c r="B43" s="70" t="s">
        <v>412</v>
      </c>
      <c r="C43" s="70" t="s">
        <v>413</v>
      </c>
      <c r="D43" s="68">
        <v>101</v>
      </c>
      <c r="E43" s="74">
        <v>270906</v>
      </c>
      <c r="F43" s="10" t="s">
        <v>166</v>
      </c>
      <c r="G43" s="54">
        <f t="shared" si="3"/>
        <v>9.41</v>
      </c>
      <c r="H43" s="55">
        <f t="shared" si="1"/>
        <v>0</v>
      </c>
      <c r="I43" s="46">
        <v>9.41</v>
      </c>
      <c r="J43" s="46"/>
    </row>
    <row r="44" spans="1:10" ht="24.75" customHeight="1" x14ac:dyDescent="0.25">
      <c r="A44" s="20">
        <v>37</v>
      </c>
      <c r="B44" s="70" t="s">
        <v>415</v>
      </c>
      <c r="C44" s="70" t="s">
        <v>416</v>
      </c>
      <c r="D44" s="68">
        <v>106</v>
      </c>
      <c r="E44" s="74">
        <v>300106</v>
      </c>
      <c r="F44" s="10" t="s">
        <v>166</v>
      </c>
      <c r="G44" s="54">
        <f t="shared" si="3"/>
        <v>9.4600000000000009</v>
      </c>
      <c r="H44" s="55">
        <f t="shared" si="1"/>
        <v>0</v>
      </c>
      <c r="I44" s="46">
        <v>9.4600000000000009</v>
      </c>
      <c r="J44" s="46"/>
    </row>
    <row r="45" spans="1:10" ht="24.75" customHeight="1" x14ac:dyDescent="0.25">
      <c r="A45" s="20">
        <v>38</v>
      </c>
      <c r="B45" s="70" t="s">
        <v>470</v>
      </c>
      <c r="C45" s="70" t="s">
        <v>471</v>
      </c>
      <c r="D45" s="68">
        <v>227</v>
      </c>
      <c r="E45" s="73" t="s">
        <v>472</v>
      </c>
      <c r="F45" s="10" t="s">
        <v>212</v>
      </c>
      <c r="G45" s="54">
        <f t="shared" si="3"/>
        <v>9.48</v>
      </c>
      <c r="H45" s="55">
        <f t="shared" si="1"/>
        <v>0</v>
      </c>
      <c r="I45" s="46">
        <v>9.48</v>
      </c>
      <c r="J45" s="46"/>
    </row>
    <row r="46" spans="1:10" ht="24.75" customHeight="1" x14ac:dyDescent="0.25">
      <c r="A46" s="20">
        <v>39</v>
      </c>
      <c r="B46" s="70" t="s">
        <v>394</v>
      </c>
      <c r="C46" s="70" t="s">
        <v>395</v>
      </c>
      <c r="D46" s="68">
        <v>53</v>
      </c>
      <c r="E46" s="73" t="s">
        <v>396</v>
      </c>
      <c r="F46" s="11" t="s">
        <v>137</v>
      </c>
      <c r="G46" s="54">
        <f t="shared" si="3"/>
        <v>9.51</v>
      </c>
      <c r="H46" s="55">
        <f t="shared" si="1"/>
        <v>0</v>
      </c>
      <c r="I46" s="46">
        <v>9.51</v>
      </c>
      <c r="J46" s="46"/>
    </row>
    <row r="47" spans="1:10" ht="24.75" customHeight="1" x14ac:dyDescent="0.25">
      <c r="A47" s="20">
        <v>40</v>
      </c>
      <c r="B47" s="83" t="s">
        <v>473</v>
      </c>
      <c r="C47" s="83" t="s">
        <v>474</v>
      </c>
      <c r="D47" s="84">
        <v>544</v>
      </c>
      <c r="E47" s="85" t="s">
        <v>475</v>
      </c>
      <c r="F47" s="10" t="s">
        <v>185</v>
      </c>
      <c r="G47" s="54">
        <v>9.6999999999999993</v>
      </c>
      <c r="H47" s="55">
        <f t="shared" si="1"/>
        <v>0</v>
      </c>
      <c r="I47" s="46">
        <v>9.64</v>
      </c>
      <c r="J47" s="46"/>
    </row>
    <row r="48" spans="1:10" ht="24.75" customHeight="1" x14ac:dyDescent="0.25">
      <c r="A48" s="109" t="s">
        <v>924</v>
      </c>
      <c r="B48" s="98" t="s">
        <v>398</v>
      </c>
      <c r="C48" s="70" t="s">
        <v>400</v>
      </c>
      <c r="D48" s="68">
        <v>62</v>
      </c>
      <c r="E48" s="90" t="s">
        <v>401</v>
      </c>
      <c r="F48" s="10" t="s">
        <v>148</v>
      </c>
      <c r="G48" s="54">
        <f t="shared" ref="G48:G53" si="4">I48</f>
        <v>9.67</v>
      </c>
      <c r="H48" s="55">
        <f t="shared" si="1"/>
        <v>0</v>
      </c>
      <c r="I48" s="46">
        <v>9.67</v>
      </c>
      <c r="J48" s="46"/>
    </row>
    <row r="49" spans="1:10" ht="24.75" customHeight="1" x14ac:dyDescent="0.25">
      <c r="A49" s="109" t="s">
        <v>924</v>
      </c>
      <c r="B49" s="70" t="s">
        <v>428</v>
      </c>
      <c r="C49" s="70" t="s">
        <v>429</v>
      </c>
      <c r="D49" s="68">
        <v>131</v>
      </c>
      <c r="E49" s="74">
        <v>150806</v>
      </c>
      <c r="F49" s="10" t="s">
        <v>185</v>
      </c>
      <c r="G49" s="54">
        <f t="shared" si="4"/>
        <v>9.67</v>
      </c>
      <c r="H49" s="55">
        <f t="shared" si="1"/>
        <v>0</v>
      </c>
      <c r="I49" s="46">
        <v>9.67</v>
      </c>
      <c r="J49" s="46"/>
    </row>
    <row r="50" spans="1:10" ht="24.75" customHeight="1" x14ac:dyDescent="0.25">
      <c r="A50" s="20">
        <v>43</v>
      </c>
      <c r="B50" s="70" t="s">
        <v>447</v>
      </c>
      <c r="C50" s="70" t="s">
        <v>448</v>
      </c>
      <c r="D50" s="68">
        <v>217</v>
      </c>
      <c r="E50" s="73" t="s">
        <v>449</v>
      </c>
      <c r="F50" s="10" t="s">
        <v>212</v>
      </c>
      <c r="G50" s="54">
        <f t="shared" si="4"/>
        <v>9.68</v>
      </c>
      <c r="H50" s="55">
        <f t="shared" ref="H50:H74" si="5">J50</f>
        <v>0</v>
      </c>
      <c r="I50" s="46">
        <v>9.68</v>
      </c>
      <c r="J50" s="46"/>
    </row>
    <row r="51" spans="1:10" ht="24.75" customHeight="1" x14ac:dyDescent="0.25">
      <c r="A51" s="109" t="s">
        <v>901</v>
      </c>
      <c r="B51" s="70" t="s">
        <v>369</v>
      </c>
      <c r="C51" s="70" t="s">
        <v>370</v>
      </c>
      <c r="D51" s="68">
        <v>306</v>
      </c>
      <c r="E51" s="73" t="s">
        <v>371</v>
      </c>
      <c r="F51" s="12" t="s">
        <v>67</v>
      </c>
      <c r="G51" s="54">
        <f t="shared" si="4"/>
        <v>9.6999999999999993</v>
      </c>
      <c r="H51" s="55">
        <f t="shared" si="5"/>
        <v>0</v>
      </c>
      <c r="I51" s="46">
        <v>9.6999999999999993</v>
      </c>
      <c r="J51" s="46"/>
    </row>
    <row r="52" spans="1:10" ht="24.75" customHeight="1" x14ac:dyDescent="0.25">
      <c r="A52" s="109" t="s">
        <v>901</v>
      </c>
      <c r="B52" s="70" t="s">
        <v>377</v>
      </c>
      <c r="C52" s="70" t="s">
        <v>382</v>
      </c>
      <c r="D52" s="68">
        <v>886</v>
      </c>
      <c r="E52" s="73" t="s">
        <v>383</v>
      </c>
      <c r="F52" s="12" t="s">
        <v>107</v>
      </c>
      <c r="G52" s="54">
        <f t="shared" si="4"/>
        <v>9.6999999999999993</v>
      </c>
      <c r="H52" s="55">
        <f t="shared" si="5"/>
        <v>0</v>
      </c>
      <c r="I52" s="46">
        <v>9.6999999999999993</v>
      </c>
      <c r="J52" s="46"/>
    </row>
    <row r="53" spans="1:10" ht="24.75" customHeight="1" x14ac:dyDescent="0.25">
      <c r="A53" s="20">
        <v>46</v>
      </c>
      <c r="B53" s="70" t="s">
        <v>417</v>
      </c>
      <c r="C53" s="70" t="s">
        <v>418</v>
      </c>
      <c r="D53" s="68">
        <v>108</v>
      </c>
      <c r="E53" s="73" t="s">
        <v>214</v>
      </c>
      <c r="F53" s="10" t="s">
        <v>166</v>
      </c>
      <c r="G53" s="54">
        <f t="shared" si="4"/>
        <v>9.7100000000000009</v>
      </c>
      <c r="H53" s="55">
        <f t="shared" si="5"/>
        <v>0</v>
      </c>
      <c r="I53" s="46">
        <v>9.7100000000000009</v>
      </c>
      <c r="J53" s="46"/>
    </row>
    <row r="54" spans="1:10" ht="24.75" customHeight="1" x14ac:dyDescent="0.25">
      <c r="A54" s="20">
        <v>47</v>
      </c>
      <c r="B54" s="70" t="s">
        <v>343</v>
      </c>
      <c r="C54" s="70" t="s">
        <v>397</v>
      </c>
      <c r="D54" s="68">
        <v>75</v>
      </c>
      <c r="E54" s="74">
        <v>300605</v>
      </c>
      <c r="F54" s="10" t="s">
        <v>148</v>
      </c>
      <c r="G54" s="54">
        <v>9.9</v>
      </c>
      <c r="H54" s="55">
        <f t="shared" si="5"/>
        <v>0</v>
      </c>
      <c r="I54" s="46">
        <v>9.82</v>
      </c>
      <c r="J54" s="46"/>
    </row>
    <row r="55" spans="1:10" ht="24.75" customHeight="1" x14ac:dyDescent="0.25">
      <c r="A55" s="20">
        <v>48</v>
      </c>
      <c r="B55" s="70" t="s">
        <v>450</v>
      </c>
      <c r="C55" s="70" t="s">
        <v>451</v>
      </c>
      <c r="D55" s="68">
        <v>218</v>
      </c>
      <c r="E55" s="73" t="s">
        <v>452</v>
      </c>
      <c r="F55" s="10" t="s">
        <v>212</v>
      </c>
      <c r="G55" s="54">
        <v>9.9</v>
      </c>
      <c r="H55" s="55">
        <f t="shared" si="5"/>
        <v>0</v>
      </c>
      <c r="I55" s="46">
        <v>9.83</v>
      </c>
      <c r="J55" s="46"/>
    </row>
    <row r="56" spans="1:10" ht="24.75" customHeight="1" x14ac:dyDescent="0.25">
      <c r="A56" s="20">
        <v>49</v>
      </c>
      <c r="B56" s="70" t="s">
        <v>366</v>
      </c>
      <c r="C56" s="70" t="s">
        <v>367</v>
      </c>
      <c r="D56" s="68">
        <v>303</v>
      </c>
      <c r="E56" s="73" t="s">
        <v>368</v>
      </c>
      <c r="F56" s="12" t="s">
        <v>67</v>
      </c>
      <c r="G56" s="54">
        <v>9.9</v>
      </c>
      <c r="H56" s="55">
        <f t="shared" si="5"/>
        <v>0</v>
      </c>
      <c r="I56" s="46">
        <v>9.86</v>
      </c>
      <c r="J56" s="46"/>
    </row>
    <row r="57" spans="1:10" ht="24.75" customHeight="1" x14ac:dyDescent="0.25">
      <c r="A57" s="109" t="s">
        <v>902</v>
      </c>
      <c r="B57" s="70" t="s">
        <v>398</v>
      </c>
      <c r="C57" s="70" t="s">
        <v>399</v>
      </c>
      <c r="D57" s="68">
        <v>77</v>
      </c>
      <c r="E57" s="74">
        <v>100806</v>
      </c>
      <c r="F57" s="10" t="s">
        <v>148</v>
      </c>
      <c r="G57" s="54">
        <v>10</v>
      </c>
      <c r="H57" s="55">
        <f t="shared" si="5"/>
        <v>0</v>
      </c>
      <c r="I57" s="46">
        <v>9.92</v>
      </c>
      <c r="J57" s="46"/>
    </row>
    <row r="58" spans="1:10" ht="24.75" customHeight="1" x14ac:dyDescent="0.25">
      <c r="A58" s="109" t="s">
        <v>902</v>
      </c>
      <c r="B58" s="70" t="s">
        <v>508</v>
      </c>
      <c r="C58" s="70" t="s">
        <v>509</v>
      </c>
      <c r="D58" s="68">
        <v>145</v>
      </c>
      <c r="E58" s="74">
        <v>160605</v>
      </c>
      <c r="F58" s="10" t="s">
        <v>185</v>
      </c>
      <c r="G58" s="54">
        <v>10</v>
      </c>
      <c r="H58" s="55">
        <f t="shared" si="5"/>
        <v>0</v>
      </c>
      <c r="I58" s="46">
        <v>9.92</v>
      </c>
      <c r="J58" s="46"/>
    </row>
    <row r="59" spans="1:10" ht="24.75" customHeight="1" x14ac:dyDescent="0.25">
      <c r="A59" s="109" t="s">
        <v>903</v>
      </c>
      <c r="B59" s="70" t="s">
        <v>331</v>
      </c>
      <c r="C59" s="70" t="s">
        <v>351</v>
      </c>
      <c r="D59" s="68">
        <v>362</v>
      </c>
      <c r="E59" s="73" t="s">
        <v>352</v>
      </c>
      <c r="F59" s="11" t="s">
        <v>43</v>
      </c>
      <c r="G59" s="54">
        <v>10.1</v>
      </c>
      <c r="H59" s="55">
        <f t="shared" si="5"/>
        <v>0</v>
      </c>
      <c r="I59" s="46">
        <v>10.02</v>
      </c>
      <c r="J59" s="46"/>
    </row>
    <row r="60" spans="1:10" ht="24.75" customHeight="1" x14ac:dyDescent="0.25">
      <c r="A60" s="109" t="s">
        <v>903</v>
      </c>
      <c r="B60" s="70" t="s">
        <v>445</v>
      </c>
      <c r="C60" s="70" t="s">
        <v>446</v>
      </c>
      <c r="D60" s="68">
        <v>197</v>
      </c>
      <c r="E60" s="74">
        <v>2006</v>
      </c>
      <c r="F60" s="10" t="s">
        <v>198</v>
      </c>
      <c r="G60" s="54">
        <v>10.1</v>
      </c>
      <c r="H60" s="55">
        <f t="shared" si="5"/>
        <v>0</v>
      </c>
      <c r="I60" s="46">
        <v>10.02</v>
      </c>
      <c r="J60" s="46"/>
    </row>
    <row r="61" spans="1:10" ht="24.75" customHeight="1" x14ac:dyDescent="0.25">
      <c r="A61" s="109" t="s">
        <v>925</v>
      </c>
      <c r="B61" s="13" t="s">
        <v>386</v>
      </c>
      <c r="C61" s="13" t="s">
        <v>387</v>
      </c>
      <c r="D61" s="1">
        <v>16</v>
      </c>
      <c r="E61" s="73" t="s">
        <v>388</v>
      </c>
      <c r="F61" s="12" t="s">
        <v>111</v>
      </c>
      <c r="G61" s="54">
        <v>10.1</v>
      </c>
      <c r="H61" s="55">
        <f t="shared" si="5"/>
        <v>0</v>
      </c>
      <c r="I61" s="46">
        <v>10.07</v>
      </c>
      <c r="J61" s="46"/>
    </row>
    <row r="62" spans="1:10" ht="24.75" customHeight="1" x14ac:dyDescent="0.25">
      <c r="A62" s="109" t="s">
        <v>925</v>
      </c>
      <c r="B62" s="70" t="s">
        <v>417</v>
      </c>
      <c r="C62" s="70" t="s">
        <v>430</v>
      </c>
      <c r="D62" s="68">
        <v>135</v>
      </c>
      <c r="E62" s="74">
        <v>210106</v>
      </c>
      <c r="F62" s="10" t="s">
        <v>185</v>
      </c>
      <c r="G62" s="54">
        <f t="shared" ref="G62:G74" si="6">I62</f>
        <v>10.07</v>
      </c>
      <c r="H62" s="55">
        <f t="shared" si="5"/>
        <v>0</v>
      </c>
      <c r="I62" s="46">
        <v>10.07</v>
      </c>
      <c r="J62" s="46"/>
    </row>
    <row r="63" spans="1:10" ht="24.75" customHeight="1" x14ac:dyDescent="0.25">
      <c r="A63" s="20">
        <v>56</v>
      </c>
      <c r="B63" s="98" t="s">
        <v>402</v>
      </c>
      <c r="C63" s="70" t="s">
        <v>403</v>
      </c>
      <c r="D63" s="68">
        <v>64</v>
      </c>
      <c r="E63" s="90" t="s">
        <v>263</v>
      </c>
      <c r="F63" s="10" t="s">
        <v>148</v>
      </c>
      <c r="G63" s="54">
        <f t="shared" si="6"/>
        <v>10.16</v>
      </c>
      <c r="H63" s="55">
        <f t="shared" si="5"/>
        <v>0</v>
      </c>
      <c r="I63" s="46">
        <v>10.16</v>
      </c>
      <c r="J63" s="46"/>
    </row>
    <row r="64" spans="1:10" ht="24.75" customHeight="1" x14ac:dyDescent="0.25">
      <c r="A64" s="109" t="s">
        <v>926</v>
      </c>
      <c r="B64" s="70" t="s">
        <v>359</v>
      </c>
      <c r="C64" s="70" t="s">
        <v>360</v>
      </c>
      <c r="D64" s="68">
        <v>527</v>
      </c>
      <c r="E64" s="74">
        <v>240805</v>
      </c>
      <c r="F64" s="12" t="s">
        <v>51</v>
      </c>
      <c r="G64" s="54">
        <f t="shared" si="6"/>
        <v>10.199999999999999</v>
      </c>
      <c r="H64" s="55">
        <f t="shared" si="5"/>
        <v>0</v>
      </c>
      <c r="I64" s="46">
        <v>10.199999999999999</v>
      </c>
      <c r="J64" s="46"/>
    </row>
    <row r="65" spans="1:10" ht="24.75" customHeight="1" x14ac:dyDescent="0.25">
      <c r="A65" s="109" t="s">
        <v>926</v>
      </c>
      <c r="B65" s="70" t="s">
        <v>331</v>
      </c>
      <c r="C65" s="70" t="s">
        <v>361</v>
      </c>
      <c r="D65" s="68">
        <v>528</v>
      </c>
      <c r="E65" s="74">
        <v>141005</v>
      </c>
      <c r="F65" s="12" t="s">
        <v>51</v>
      </c>
      <c r="G65" s="54">
        <f t="shared" si="6"/>
        <v>10.199999999999999</v>
      </c>
      <c r="H65" s="55">
        <f t="shared" si="5"/>
        <v>0</v>
      </c>
      <c r="I65" s="46">
        <v>10.199999999999999</v>
      </c>
      <c r="J65" s="46"/>
    </row>
    <row r="66" spans="1:10" ht="24.75" customHeight="1" x14ac:dyDescent="0.25">
      <c r="A66" s="20">
        <v>59</v>
      </c>
      <c r="B66" s="70" t="s">
        <v>331</v>
      </c>
      <c r="C66" s="70" t="s">
        <v>332</v>
      </c>
      <c r="D66" s="68">
        <v>340</v>
      </c>
      <c r="E66" s="74">
        <v>311006</v>
      </c>
      <c r="F66" s="11" t="s">
        <v>39</v>
      </c>
      <c r="G66" s="54">
        <f t="shared" si="6"/>
        <v>10.36</v>
      </c>
      <c r="H66" s="55">
        <f t="shared" si="5"/>
        <v>0</v>
      </c>
      <c r="I66" s="46">
        <v>10.36</v>
      </c>
      <c r="J66" s="46"/>
    </row>
    <row r="67" spans="1:10" ht="24.75" customHeight="1" x14ac:dyDescent="0.25">
      <c r="A67" s="20">
        <v>60</v>
      </c>
      <c r="B67" s="70" t="s">
        <v>345</v>
      </c>
      <c r="C67" s="70" t="s">
        <v>431</v>
      </c>
      <c r="D67" s="68">
        <v>137</v>
      </c>
      <c r="E67" s="74">
        <v>140606</v>
      </c>
      <c r="F67" s="10" t="s">
        <v>185</v>
      </c>
      <c r="G67" s="54">
        <f t="shared" si="6"/>
        <v>10.39</v>
      </c>
      <c r="H67" s="55">
        <f t="shared" si="5"/>
        <v>0</v>
      </c>
      <c r="I67" s="46">
        <v>10.39</v>
      </c>
      <c r="J67" s="46"/>
    </row>
    <row r="68" spans="1:10" ht="24.75" customHeight="1" x14ac:dyDescent="0.25">
      <c r="A68" s="20">
        <v>61</v>
      </c>
      <c r="B68" s="70" t="s">
        <v>419</v>
      </c>
      <c r="C68" s="70" t="s">
        <v>420</v>
      </c>
      <c r="D68" s="68">
        <v>109</v>
      </c>
      <c r="E68" s="74">
        <v>260606</v>
      </c>
      <c r="F68" s="10" t="s">
        <v>166</v>
      </c>
      <c r="G68" s="54">
        <f t="shared" si="6"/>
        <v>10.58</v>
      </c>
      <c r="H68" s="55">
        <f t="shared" si="5"/>
        <v>0</v>
      </c>
      <c r="I68" s="46">
        <v>10.58</v>
      </c>
      <c r="J68" s="46"/>
    </row>
    <row r="69" spans="1:10" ht="24.75" customHeight="1" x14ac:dyDescent="0.25">
      <c r="A69" s="20">
        <v>62</v>
      </c>
      <c r="B69" s="70" t="s">
        <v>329</v>
      </c>
      <c r="C69" s="70" t="s">
        <v>330</v>
      </c>
      <c r="D69" s="68">
        <v>339</v>
      </c>
      <c r="E69" s="74">
        <v>240405</v>
      </c>
      <c r="F69" s="11" t="s">
        <v>39</v>
      </c>
      <c r="G69" s="54" t="str">
        <f t="shared" si="6"/>
        <v>DSQ</v>
      </c>
      <c r="H69" s="55">
        <f t="shared" si="5"/>
        <v>0</v>
      </c>
      <c r="I69" s="46" t="s">
        <v>889</v>
      </c>
      <c r="J69" s="46"/>
    </row>
    <row r="70" spans="1:10" ht="24.75" customHeight="1" x14ac:dyDescent="0.25">
      <c r="A70" s="20">
        <v>63</v>
      </c>
      <c r="B70" s="70" t="s">
        <v>339</v>
      </c>
      <c r="C70" s="70" t="s">
        <v>340</v>
      </c>
      <c r="D70" s="68">
        <v>357</v>
      </c>
      <c r="E70" s="92" t="s">
        <v>341</v>
      </c>
      <c r="F70" s="11" t="s">
        <v>43</v>
      </c>
      <c r="G70" s="54" t="str">
        <f t="shared" si="6"/>
        <v>DSQ</v>
      </c>
      <c r="H70" s="55">
        <f t="shared" si="5"/>
        <v>0</v>
      </c>
      <c r="I70" s="46" t="s">
        <v>889</v>
      </c>
      <c r="J70" s="46"/>
    </row>
    <row r="71" spans="1:10" ht="24.75" customHeight="1" x14ac:dyDescent="0.25">
      <c r="A71" s="20">
        <v>64</v>
      </c>
      <c r="B71" s="70" t="s">
        <v>345</v>
      </c>
      <c r="C71" s="70" t="s">
        <v>346</v>
      </c>
      <c r="D71" s="68">
        <v>360</v>
      </c>
      <c r="E71" s="73" t="s">
        <v>347</v>
      </c>
      <c r="F71" s="11" t="s">
        <v>43</v>
      </c>
      <c r="G71" s="54" t="str">
        <f t="shared" si="6"/>
        <v>DSQ</v>
      </c>
      <c r="H71" s="55">
        <f t="shared" si="5"/>
        <v>0</v>
      </c>
      <c r="I71" s="46" t="s">
        <v>889</v>
      </c>
      <c r="J71" s="46"/>
    </row>
    <row r="72" spans="1:10" ht="24.75" customHeight="1" x14ac:dyDescent="0.25">
      <c r="A72" s="20">
        <v>65</v>
      </c>
      <c r="B72" s="70" t="s">
        <v>380</v>
      </c>
      <c r="C72" s="70" t="s">
        <v>381</v>
      </c>
      <c r="D72" s="68">
        <v>880</v>
      </c>
      <c r="E72" s="73" t="s">
        <v>274</v>
      </c>
      <c r="F72" s="12" t="s">
        <v>107</v>
      </c>
      <c r="G72" s="54" t="str">
        <f t="shared" si="6"/>
        <v>DSQ</v>
      </c>
      <c r="H72" s="55">
        <f t="shared" si="5"/>
        <v>0</v>
      </c>
      <c r="I72" s="46" t="s">
        <v>889</v>
      </c>
      <c r="J72" s="46"/>
    </row>
    <row r="73" spans="1:10" ht="24.75" customHeight="1" x14ac:dyDescent="0.25">
      <c r="A73" s="20" t="s">
        <v>810</v>
      </c>
      <c r="B73" s="83" t="s">
        <v>909</v>
      </c>
      <c r="C73" s="83" t="s">
        <v>910</v>
      </c>
      <c r="D73" s="84">
        <v>372</v>
      </c>
      <c r="E73" s="85" t="s">
        <v>911</v>
      </c>
      <c r="F73" s="10" t="s">
        <v>48</v>
      </c>
      <c r="G73" s="54">
        <f t="shared" si="6"/>
        <v>9.26</v>
      </c>
      <c r="H73" s="55">
        <f t="shared" si="5"/>
        <v>0</v>
      </c>
      <c r="I73" s="46">
        <v>9.26</v>
      </c>
      <c r="J73" s="46"/>
    </row>
    <row r="74" spans="1:10" ht="24.75" customHeight="1" x14ac:dyDescent="0.25">
      <c r="A74" s="20" t="s">
        <v>810</v>
      </c>
      <c r="B74" s="83" t="s">
        <v>912</v>
      </c>
      <c r="C74" s="83" t="s">
        <v>910</v>
      </c>
      <c r="D74" s="84">
        <v>381</v>
      </c>
      <c r="E74" s="85" t="s">
        <v>913</v>
      </c>
      <c r="F74" s="10" t="s">
        <v>48</v>
      </c>
      <c r="G74" s="54">
        <f t="shared" si="6"/>
        <v>9.32</v>
      </c>
      <c r="H74" s="55">
        <f t="shared" si="5"/>
        <v>0</v>
      </c>
      <c r="I74" s="46">
        <v>9.32</v>
      </c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6" right="0.2" top="0.56999999999999995" bottom="0.21" header="0.31496062992125984" footer="0.16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9"/>
  <sheetViews>
    <sheetView workbookViewId="0">
      <selection activeCell="T15" sqref="T15"/>
    </sheetView>
  </sheetViews>
  <sheetFormatPr defaultRowHeight="24.75" customHeight="1" x14ac:dyDescent="0.25"/>
  <cols>
    <col min="1" max="1" width="6.140625" style="53" bestFit="1" customWidth="1"/>
    <col min="2" max="2" width="18" style="52" customWidth="1"/>
    <col min="3" max="3" width="17.5703125" style="52" customWidth="1"/>
    <col min="4" max="4" width="5.7109375" style="53" customWidth="1"/>
    <col min="5" max="5" width="8.7109375" style="52" customWidth="1"/>
    <col min="6" max="6" width="23.140625" style="52" customWidth="1"/>
    <col min="7" max="7" width="9.7109375" style="52" customWidth="1"/>
    <col min="8" max="8" width="7.28515625" style="52" customWidth="1"/>
    <col min="9" max="10" width="0" style="52" hidden="1" customWidth="1"/>
    <col min="11" max="16384" width="9.140625" style="52"/>
  </cols>
  <sheetData>
    <row r="1" spans="1:10" ht="18" customHeight="1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0" ht="18" customHeight="1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</row>
    <row r="3" spans="1:10" ht="18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</row>
    <row r="4" spans="1:10" ht="18" customHeight="1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  <c r="H4" s="126"/>
    </row>
    <row r="5" spans="1:10" ht="18" customHeight="1" x14ac:dyDescent="0.25">
      <c r="A5" s="126" t="s">
        <v>15</v>
      </c>
      <c r="B5" s="126"/>
      <c r="C5" s="126"/>
      <c r="D5" s="126"/>
      <c r="E5" s="126"/>
      <c r="F5" s="126"/>
      <c r="G5" s="126"/>
      <c r="H5" s="126"/>
    </row>
    <row r="6" spans="1:10" ht="18.75" x14ac:dyDescent="0.25">
      <c r="A6" s="128" t="s">
        <v>21</v>
      </c>
      <c r="B6" s="128"/>
      <c r="C6" s="128"/>
      <c r="D6" s="128"/>
      <c r="E6" s="128"/>
      <c r="F6" s="128"/>
      <c r="G6" s="128"/>
      <c r="H6" s="128"/>
    </row>
    <row r="7" spans="1:10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0" ht="24.95" customHeight="1" x14ac:dyDescent="0.25">
      <c r="A8" s="47">
        <v>1</v>
      </c>
      <c r="B8" s="70" t="s">
        <v>405</v>
      </c>
      <c r="C8" s="70" t="s">
        <v>406</v>
      </c>
      <c r="D8" s="68">
        <v>96</v>
      </c>
      <c r="E8" s="74">
        <v>130505</v>
      </c>
      <c r="F8" s="71" t="s">
        <v>166</v>
      </c>
      <c r="G8" s="54">
        <f>I8</f>
        <v>9.36</v>
      </c>
      <c r="H8" s="55">
        <f>J8</f>
        <v>9.51</v>
      </c>
      <c r="I8" s="46">
        <v>9.36</v>
      </c>
      <c r="J8" s="46">
        <v>9.51</v>
      </c>
    </row>
    <row r="9" spans="1:10" ht="24.95" customHeight="1" x14ac:dyDescent="0.25">
      <c r="A9" s="47">
        <v>2</v>
      </c>
      <c r="B9" s="70" t="s">
        <v>372</v>
      </c>
      <c r="C9" s="70" t="s">
        <v>373</v>
      </c>
      <c r="D9" s="68">
        <v>307</v>
      </c>
      <c r="E9" s="73" t="s">
        <v>374</v>
      </c>
      <c r="F9" s="75" t="s">
        <v>67</v>
      </c>
      <c r="G9" s="54">
        <f t="shared" ref="G9:G14" si="0">I9</f>
        <v>9.6</v>
      </c>
      <c r="H9" s="55">
        <v>9.8000000000000007</v>
      </c>
      <c r="I9" s="46">
        <v>9.6</v>
      </c>
      <c r="J9" s="46">
        <v>9.73</v>
      </c>
    </row>
    <row r="10" spans="1:10" ht="24.95" customHeight="1" x14ac:dyDescent="0.25">
      <c r="A10" s="47">
        <v>3</v>
      </c>
      <c r="B10" s="70" t="s">
        <v>479</v>
      </c>
      <c r="C10" s="70" t="s">
        <v>482</v>
      </c>
      <c r="D10" s="68">
        <v>95</v>
      </c>
      <c r="E10" s="74">
        <v>110105</v>
      </c>
      <c r="F10" s="10" t="s">
        <v>166</v>
      </c>
      <c r="G10" s="54">
        <f t="shared" si="0"/>
        <v>9.86</v>
      </c>
      <c r="H10" s="55">
        <f>J10</f>
        <v>9.75</v>
      </c>
      <c r="I10" s="46">
        <v>9.86</v>
      </c>
      <c r="J10" s="46">
        <v>9.75</v>
      </c>
    </row>
    <row r="11" spans="1:10" ht="24.95" customHeight="1" x14ac:dyDescent="0.25">
      <c r="A11" s="47">
        <v>4</v>
      </c>
      <c r="B11" s="70" t="s">
        <v>345</v>
      </c>
      <c r="C11" s="70" t="s">
        <v>478</v>
      </c>
      <c r="D11" s="68">
        <v>373</v>
      </c>
      <c r="E11" s="74">
        <v>2005</v>
      </c>
      <c r="F11" s="11" t="s">
        <v>48</v>
      </c>
      <c r="G11" s="54">
        <f t="shared" si="0"/>
        <v>10.1</v>
      </c>
      <c r="H11" s="55">
        <v>10</v>
      </c>
      <c r="I11" s="46">
        <v>10.1</v>
      </c>
      <c r="J11" s="46">
        <v>9.92</v>
      </c>
    </row>
    <row r="12" spans="1:10" ht="24.95" customHeight="1" x14ac:dyDescent="0.25">
      <c r="A12" s="47">
        <v>5</v>
      </c>
      <c r="B12" s="70" t="s">
        <v>483</v>
      </c>
      <c r="C12" s="70" t="s">
        <v>484</v>
      </c>
      <c r="D12" s="68">
        <v>174</v>
      </c>
      <c r="E12" s="100" t="s">
        <v>485</v>
      </c>
      <c r="F12" s="12" t="s">
        <v>486</v>
      </c>
      <c r="G12" s="54">
        <f t="shared" si="0"/>
        <v>10.48</v>
      </c>
      <c r="H12" s="55">
        <f t="shared" ref="H12:H20" si="1">J12</f>
        <v>0</v>
      </c>
      <c r="I12" s="46">
        <v>10.48</v>
      </c>
      <c r="J12" s="46"/>
    </row>
    <row r="13" spans="1:10" ht="24.95" customHeight="1" x14ac:dyDescent="0.25">
      <c r="A13" s="47">
        <v>6</v>
      </c>
      <c r="B13" s="70" t="s">
        <v>462</v>
      </c>
      <c r="C13" s="70" t="s">
        <v>330</v>
      </c>
      <c r="D13" s="68">
        <v>224</v>
      </c>
      <c r="E13" s="73" t="s">
        <v>463</v>
      </c>
      <c r="F13" s="10" t="s">
        <v>212</v>
      </c>
      <c r="G13" s="54">
        <f t="shared" si="0"/>
        <v>10.51</v>
      </c>
      <c r="H13" s="55">
        <f t="shared" si="1"/>
        <v>0</v>
      </c>
      <c r="I13" s="46">
        <v>10.51</v>
      </c>
      <c r="J13" s="46"/>
    </row>
    <row r="14" spans="1:10" ht="24.95" customHeight="1" x14ac:dyDescent="0.25">
      <c r="A14" s="47">
        <v>7</v>
      </c>
      <c r="B14" s="70" t="s">
        <v>329</v>
      </c>
      <c r="C14" s="70" t="s">
        <v>477</v>
      </c>
      <c r="D14" s="68">
        <v>343</v>
      </c>
      <c r="E14" s="73" t="s">
        <v>76</v>
      </c>
      <c r="F14" s="108" t="s">
        <v>30</v>
      </c>
      <c r="G14" s="54">
        <f t="shared" si="0"/>
        <v>11.67</v>
      </c>
      <c r="H14" s="55">
        <f t="shared" si="1"/>
        <v>0</v>
      </c>
      <c r="I14" s="46">
        <v>11.67</v>
      </c>
      <c r="J14" s="46"/>
    </row>
    <row r="15" spans="1:10" ht="24.95" customHeight="1" x14ac:dyDescent="0.25">
      <c r="A15" s="47">
        <v>8</v>
      </c>
      <c r="B15" s="70" t="s">
        <v>479</v>
      </c>
      <c r="C15" s="70" t="s">
        <v>480</v>
      </c>
      <c r="D15" s="68">
        <v>311</v>
      </c>
      <c r="E15" s="73" t="s">
        <v>481</v>
      </c>
      <c r="F15" s="12" t="s">
        <v>67</v>
      </c>
      <c r="G15" s="54">
        <v>11.8</v>
      </c>
      <c r="H15" s="55">
        <f t="shared" si="1"/>
        <v>0</v>
      </c>
      <c r="I15" s="46">
        <v>11.73</v>
      </c>
      <c r="J15" s="46"/>
    </row>
    <row r="16" spans="1:10" ht="24.95" customHeight="1" x14ac:dyDescent="0.25">
      <c r="A16" s="47">
        <v>9</v>
      </c>
      <c r="B16" s="70" t="s">
        <v>417</v>
      </c>
      <c r="C16" s="70" t="s">
        <v>418</v>
      </c>
      <c r="D16" s="68">
        <v>108</v>
      </c>
      <c r="E16" s="73" t="s">
        <v>214</v>
      </c>
      <c r="F16" s="10" t="s">
        <v>166</v>
      </c>
      <c r="G16" s="54">
        <v>11.8</v>
      </c>
      <c r="H16" s="55">
        <f t="shared" si="1"/>
        <v>0</v>
      </c>
      <c r="I16" s="46">
        <v>11.74</v>
      </c>
      <c r="J16" s="46"/>
    </row>
    <row r="17" spans="1:10" ht="24.95" customHeight="1" x14ac:dyDescent="0.25">
      <c r="A17" s="47">
        <v>10</v>
      </c>
      <c r="B17" s="70" t="s">
        <v>464</v>
      </c>
      <c r="C17" s="70" t="s">
        <v>465</v>
      </c>
      <c r="D17" s="68">
        <v>225</v>
      </c>
      <c r="E17" s="73" t="s">
        <v>466</v>
      </c>
      <c r="F17" s="10" t="s">
        <v>212</v>
      </c>
      <c r="G17" s="54">
        <v>12.2</v>
      </c>
      <c r="H17" s="55">
        <f t="shared" si="1"/>
        <v>0</v>
      </c>
      <c r="I17" s="46">
        <v>12.13</v>
      </c>
      <c r="J17" s="46"/>
    </row>
    <row r="18" spans="1:10" ht="24.95" customHeight="1" x14ac:dyDescent="0.25">
      <c r="A18" s="47">
        <v>11</v>
      </c>
      <c r="B18" s="70" t="s">
        <v>470</v>
      </c>
      <c r="C18" s="70" t="s">
        <v>487</v>
      </c>
      <c r="D18" s="68">
        <v>220</v>
      </c>
      <c r="E18" s="73" t="s">
        <v>488</v>
      </c>
      <c r="F18" s="12" t="s">
        <v>212</v>
      </c>
      <c r="G18" s="54">
        <v>12.3</v>
      </c>
      <c r="H18" s="55">
        <f t="shared" si="1"/>
        <v>0</v>
      </c>
      <c r="I18" s="46">
        <v>12.23</v>
      </c>
      <c r="J18" s="46"/>
    </row>
    <row r="19" spans="1:10" ht="24.95" customHeight="1" x14ac:dyDescent="0.25">
      <c r="A19" s="47">
        <v>12</v>
      </c>
      <c r="B19" s="70" t="s">
        <v>366</v>
      </c>
      <c r="C19" s="70" t="s">
        <v>367</v>
      </c>
      <c r="D19" s="68">
        <v>303</v>
      </c>
      <c r="E19" s="73" t="s">
        <v>368</v>
      </c>
      <c r="F19" s="12" t="s">
        <v>67</v>
      </c>
      <c r="G19" s="54">
        <v>12.4</v>
      </c>
      <c r="H19" s="55">
        <f t="shared" si="1"/>
        <v>0</v>
      </c>
      <c r="I19" s="46">
        <v>12.32</v>
      </c>
      <c r="J19" s="46"/>
    </row>
    <row r="20" spans="1:10" ht="24.95" customHeight="1" x14ac:dyDescent="0.25">
      <c r="A20" s="47">
        <v>13</v>
      </c>
      <c r="B20" s="99" t="s">
        <v>398</v>
      </c>
      <c r="C20" s="70" t="s">
        <v>400</v>
      </c>
      <c r="D20" s="68">
        <v>62</v>
      </c>
      <c r="E20" s="79" t="s">
        <v>401</v>
      </c>
      <c r="F20" s="10" t="s">
        <v>148</v>
      </c>
      <c r="G20" s="54">
        <f>I20</f>
        <v>12.76</v>
      </c>
      <c r="H20" s="55">
        <f t="shared" si="1"/>
        <v>0</v>
      </c>
      <c r="I20" s="46">
        <v>12.76</v>
      </c>
      <c r="J20" s="46"/>
    </row>
    <row r="21" spans="1:10" ht="24.95" customHeight="1" x14ac:dyDescent="0.25">
      <c r="A21" s="50"/>
      <c r="B21" s="23"/>
      <c r="C21" s="23"/>
      <c r="D21" s="27"/>
      <c r="E21" s="28"/>
      <c r="F21" s="29"/>
      <c r="G21" s="24"/>
      <c r="H21" s="24"/>
    </row>
    <row r="22" spans="1:10" ht="24.95" customHeight="1" x14ac:dyDescent="0.25">
      <c r="A22" s="50"/>
      <c r="B22" s="23"/>
      <c r="C22" s="23"/>
      <c r="D22" s="27"/>
      <c r="E22" s="28"/>
      <c r="F22" s="29"/>
      <c r="G22" s="24"/>
      <c r="H22" s="24"/>
    </row>
    <row r="23" spans="1:10" ht="24.95" customHeight="1" x14ac:dyDescent="0.25">
      <c r="A23" s="50"/>
      <c r="B23" s="23"/>
      <c r="C23" s="23"/>
      <c r="D23" s="27"/>
      <c r="E23" s="28"/>
      <c r="F23" s="29"/>
      <c r="G23" s="24"/>
      <c r="H23" s="24"/>
    </row>
    <row r="24" spans="1:10" ht="24.75" customHeight="1" x14ac:dyDescent="0.25">
      <c r="A24" s="50"/>
      <c r="B24" s="25"/>
      <c r="C24" s="25"/>
      <c r="D24" s="22"/>
      <c r="E24" s="26"/>
      <c r="F24" s="3"/>
      <c r="G24" s="24"/>
      <c r="H24" s="24"/>
    </row>
    <row r="25" spans="1:10" ht="24.75" customHeight="1" x14ac:dyDescent="0.25">
      <c r="A25" s="50"/>
      <c r="B25" s="23"/>
      <c r="C25" s="23"/>
      <c r="D25" s="27"/>
      <c r="E25" s="28"/>
      <c r="F25" s="29"/>
      <c r="G25" s="24"/>
      <c r="H25" s="24"/>
    </row>
    <row r="26" spans="1:10" ht="24.75" customHeight="1" x14ac:dyDescent="0.25">
      <c r="A26" s="50"/>
      <c r="B26" s="23"/>
      <c r="C26" s="23"/>
      <c r="D26" s="27"/>
      <c r="E26" s="28"/>
      <c r="F26" s="29"/>
      <c r="G26" s="24"/>
      <c r="H26" s="24"/>
    </row>
    <row r="27" spans="1:10" ht="24.75" customHeight="1" x14ac:dyDescent="0.25">
      <c r="A27" s="50"/>
      <c r="B27" s="23"/>
      <c r="C27" s="23"/>
      <c r="D27" s="27"/>
      <c r="E27" s="28"/>
      <c r="F27" s="29"/>
      <c r="G27" s="24"/>
      <c r="H27" s="24"/>
    </row>
    <row r="28" spans="1:10" ht="24.75" customHeight="1" x14ac:dyDescent="0.25">
      <c r="A28" s="50"/>
      <c r="B28" s="25"/>
      <c r="C28" s="25"/>
      <c r="D28" s="22"/>
      <c r="E28" s="26"/>
      <c r="F28" s="3"/>
      <c r="G28" s="24"/>
      <c r="H28" s="24"/>
    </row>
    <row r="29" spans="1:10" ht="24.75" customHeight="1" x14ac:dyDescent="0.25">
      <c r="A29" s="49"/>
      <c r="B29" s="30"/>
      <c r="C29" s="30"/>
      <c r="D29" s="21"/>
      <c r="E29" s="31"/>
      <c r="F29" s="48"/>
      <c r="G29" s="21"/>
      <c r="H29" s="21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59" right="0.11" top="0.74803149606299213" bottom="0.74803149606299213" header="0.31496062992125984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4"/>
  <sheetViews>
    <sheetView workbookViewId="0">
      <selection activeCell="E26" sqref="E26"/>
    </sheetView>
  </sheetViews>
  <sheetFormatPr defaultRowHeight="24.75" customHeight="1" x14ac:dyDescent="0.25"/>
  <cols>
    <col min="1" max="1" width="6.140625" style="53" bestFit="1" customWidth="1"/>
    <col min="2" max="2" width="17.7109375" style="52" customWidth="1"/>
    <col min="3" max="3" width="16.5703125" style="52" customWidth="1"/>
    <col min="4" max="4" width="5.7109375" style="53" customWidth="1"/>
    <col min="5" max="5" width="7.85546875" style="53" bestFit="1" customWidth="1"/>
    <col min="6" max="6" width="24.28515625" style="52" customWidth="1"/>
    <col min="7" max="7" width="11.28515625" style="52" customWidth="1"/>
    <col min="8" max="8" width="0" style="52" hidden="1" customWidth="1"/>
    <col min="9" max="16384" width="9.140625" style="52"/>
  </cols>
  <sheetData>
    <row r="1" spans="1:8" ht="18.75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5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88" t="s">
        <v>26</v>
      </c>
      <c r="F7" s="9" t="s">
        <v>11</v>
      </c>
      <c r="G7" s="9" t="s">
        <v>6</v>
      </c>
      <c r="H7" s="45" t="s">
        <v>19</v>
      </c>
    </row>
    <row r="8" spans="1:8" ht="24.95" customHeight="1" x14ac:dyDescent="0.25">
      <c r="A8" s="20">
        <v>1</v>
      </c>
      <c r="B8" s="70" t="s">
        <v>407</v>
      </c>
      <c r="C8" s="70" t="s">
        <v>408</v>
      </c>
      <c r="D8" s="68">
        <v>97</v>
      </c>
      <c r="E8" s="73" t="s">
        <v>409</v>
      </c>
      <c r="F8" s="10" t="s">
        <v>166</v>
      </c>
      <c r="G8" s="55">
        <v>27.6</v>
      </c>
      <c r="H8" s="46">
        <v>27.54</v>
      </c>
    </row>
    <row r="9" spans="1:8" ht="24.95" customHeight="1" x14ac:dyDescent="0.25">
      <c r="A9" s="20">
        <v>2</v>
      </c>
      <c r="B9" s="70" t="s">
        <v>405</v>
      </c>
      <c r="C9" s="70" t="s">
        <v>406</v>
      </c>
      <c r="D9" s="68">
        <v>96</v>
      </c>
      <c r="E9" s="74">
        <v>130505</v>
      </c>
      <c r="F9" s="10" t="s">
        <v>166</v>
      </c>
      <c r="G9" s="55">
        <f>H9</f>
        <v>29.1</v>
      </c>
      <c r="H9" s="46">
        <v>29.1</v>
      </c>
    </row>
    <row r="10" spans="1:8" ht="24.95" customHeight="1" x14ac:dyDescent="0.25">
      <c r="A10" s="20">
        <v>3</v>
      </c>
      <c r="B10" s="70" t="s">
        <v>507</v>
      </c>
      <c r="C10" s="70" t="s">
        <v>496</v>
      </c>
      <c r="D10" s="68">
        <v>143</v>
      </c>
      <c r="E10" s="74">
        <v>170905</v>
      </c>
      <c r="F10" s="10" t="s">
        <v>185</v>
      </c>
      <c r="G10" s="55">
        <f>H10</f>
        <v>29.16</v>
      </c>
      <c r="H10" s="46">
        <v>29.16</v>
      </c>
    </row>
    <row r="11" spans="1:8" ht="24.95" customHeight="1" x14ac:dyDescent="0.25">
      <c r="A11" s="20">
        <v>4</v>
      </c>
      <c r="B11" s="70" t="s">
        <v>333</v>
      </c>
      <c r="C11" s="70" t="s">
        <v>334</v>
      </c>
      <c r="D11" s="68">
        <v>353</v>
      </c>
      <c r="E11" s="73" t="s">
        <v>335</v>
      </c>
      <c r="F11" s="11" t="s">
        <v>43</v>
      </c>
      <c r="G11" s="55">
        <f>H11</f>
        <v>29.6</v>
      </c>
      <c r="H11" s="46">
        <v>29.6</v>
      </c>
    </row>
    <row r="12" spans="1:8" ht="24.95" customHeight="1" x14ac:dyDescent="0.25">
      <c r="A12" s="20">
        <v>5</v>
      </c>
      <c r="B12" s="70" t="s">
        <v>462</v>
      </c>
      <c r="C12" s="70" t="s">
        <v>330</v>
      </c>
      <c r="D12" s="68">
        <v>224</v>
      </c>
      <c r="E12" s="73" t="s">
        <v>463</v>
      </c>
      <c r="F12" s="10" t="s">
        <v>212</v>
      </c>
      <c r="G12" s="55">
        <f>H12</f>
        <v>29.86</v>
      </c>
      <c r="H12" s="46">
        <v>29.86</v>
      </c>
    </row>
    <row r="13" spans="1:8" ht="24.95" customHeight="1" x14ac:dyDescent="0.25">
      <c r="A13" s="20">
        <v>6</v>
      </c>
      <c r="B13" s="70" t="s">
        <v>363</v>
      </c>
      <c r="C13" s="70" t="s">
        <v>364</v>
      </c>
      <c r="D13" s="68">
        <v>301</v>
      </c>
      <c r="E13" s="73" t="s">
        <v>365</v>
      </c>
      <c r="F13" s="12" t="s">
        <v>67</v>
      </c>
      <c r="G13" s="55">
        <v>30.4</v>
      </c>
      <c r="H13" s="46">
        <v>30.32</v>
      </c>
    </row>
    <row r="14" spans="1:8" ht="24.95" customHeight="1" x14ac:dyDescent="0.25">
      <c r="A14" s="20">
        <v>7</v>
      </c>
      <c r="B14" s="70" t="s">
        <v>424</v>
      </c>
      <c r="C14" s="70" t="s">
        <v>501</v>
      </c>
      <c r="D14" s="68">
        <v>99</v>
      </c>
      <c r="E14" s="74">
        <v>110205</v>
      </c>
      <c r="F14" s="10" t="s">
        <v>166</v>
      </c>
      <c r="G14" s="55">
        <f>H14</f>
        <v>30.51</v>
      </c>
      <c r="H14" s="46">
        <v>30.51</v>
      </c>
    </row>
    <row r="15" spans="1:8" ht="24.95" customHeight="1" x14ac:dyDescent="0.25">
      <c r="A15" s="20">
        <v>8</v>
      </c>
      <c r="B15" s="70" t="s">
        <v>384</v>
      </c>
      <c r="C15" s="70" t="s">
        <v>385</v>
      </c>
      <c r="D15" s="68">
        <v>610</v>
      </c>
      <c r="E15" s="74">
        <v>311006</v>
      </c>
      <c r="F15" s="12" t="s">
        <v>111</v>
      </c>
      <c r="G15" s="55">
        <v>30.6</v>
      </c>
      <c r="H15" s="46">
        <v>30.54</v>
      </c>
    </row>
    <row r="16" spans="1:8" ht="24.95" customHeight="1" x14ac:dyDescent="0.25">
      <c r="A16" s="20">
        <v>9</v>
      </c>
      <c r="B16" s="70" t="s">
        <v>456</v>
      </c>
      <c r="C16" s="70" t="s">
        <v>457</v>
      </c>
      <c r="D16" s="68">
        <v>221</v>
      </c>
      <c r="E16" s="73" t="s">
        <v>458</v>
      </c>
      <c r="F16" s="10" t="s">
        <v>212</v>
      </c>
      <c r="G16" s="55">
        <f t="shared" ref="G16:G23" si="0">H16</f>
        <v>30.95</v>
      </c>
      <c r="H16" s="46">
        <v>30.95</v>
      </c>
    </row>
    <row r="17" spans="1:8" ht="24.95" customHeight="1" x14ac:dyDescent="0.25">
      <c r="A17" s="20">
        <v>10</v>
      </c>
      <c r="B17" s="70" t="s">
        <v>342</v>
      </c>
      <c r="C17" s="70" t="s">
        <v>340</v>
      </c>
      <c r="D17" s="68">
        <v>358</v>
      </c>
      <c r="E17" s="73" t="s">
        <v>341</v>
      </c>
      <c r="F17" s="11" t="s">
        <v>43</v>
      </c>
      <c r="G17" s="55">
        <f t="shared" si="0"/>
        <v>31.1</v>
      </c>
      <c r="H17" s="46">
        <v>31.1</v>
      </c>
    </row>
    <row r="18" spans="1:8" ht="24.95" customHeight="1" x14ac:dyDescent="0.25">
      <c r="A18" s="20">
        <v>11</v>
      </c>
      <c r="B18" s="70" t="s">
        <v>339</v>
      </c>
      <c r="C18" s="70" t="s">
        <v>340</v>
      </c>
      <c r="D18" s="68">
        <v>357</v>
      </c>
      <c r="E18" s="92" t="s">
        <v>341</v>
      </c>
      <c r="F18" s="11" t="s">
        <v>43</v>
      </c>
      <c r="G18" s="55">
        <f t="shared" si="0"/>
        <v>31.17</v>
      </c>
      <c r="H18" s="46">
        <v>31.17</v>
      </c>
    </row>
    <row r="19" spans="1:8" ht="24.95" customHeight="1" x14ac:dyDescent="0.25">
      <c r="A19" s="20">
        <v>12</v>
      </c>
      <c r="B19" s="70" t="s">
        <v>508</v>
      </c>
      <c r="C19" s="70" t="s">
        <v>509</v>
      </c>
      <c r="D19" s="68">
        <v>145</v>
      </c>
      <c r="E19" s="74">
        <v>160605</v>
      </c>
      <c r="F19" s="10" t="s">
        <v>185</v>
      </c>
      <c r="G19" s="55">
        <f t="shared" si="0"/>
        <v>31.2</v>
      </c>
      <c r="H19" s="46">
        <v>31.2</v>
      </c>
    </row>
    <row r="20" spans="1:8" ht="24.95" customHeight="1" x14ac:dyDescent="0.25">
      <c r="A20" s="20">
        <v>13</v>
      </c>
      <c r="B20" s="70" t="s">
        <v>343</v>
      </c>
      <c r="C20" s="70" t="s">
        <v>344</v>
      </c>
      <c r="D20" s="68">
        <v>359</v>
      </c>
      <c r="E20" s="73" t="s">
        <v>241</v>
      </c>
      <c r="F20" s="11" t="s">
        <v>43</v>
      </c>
      <c r="G20" s="55">
        <f t="shared" si="0"/>
        <v>31.45</v>
      </c>
      <c r="H20" s="46">
        <v>31.45</v>
      </c>
    </row>
    <row r="21" spans="1:8" ht="24.95" customHeight="1" x14ac:dyDescent="0.25">
      <c r="A21" s="20">
        <v>14</v>
      </c>
      <c r="B21" s="70" t="s">
        <v>453</v>
      </c>
      <c r="C21" s="70" t="s">
        <v>454</v>
      </c>
      <c r="D21" s="68">
        <v>219</v>
      </c>
      <c r="E21" s="73" t="s">
        <v>455</v>
      </c>
      <c r="F21" s="10" t="s">
        <v>212</v>
      </c>
      <c r="G21" s="55">
        <f t="shared" si="0"/>
        <v>31.76</v>
      </c>
      <c r="H21" s="46">
        <v>31.76</v>
      </c>
    </row>
    <row r="22" spans="1:8" ht="24.95" customHeight="1" x14ac:dyDescent="0.25">
      <c r="A22" s="20">
        <v>15</v>
      </c>
      <c r="B22" s="70" t="s">
        <v>329</v>
      </c>
      <c r="C22" s="70" t="s">
        <v>477</v>
      </c>
      <c r="D22" s="68">
        <v>343</v>
      </c>
      <c r="E22" s="73" t="s">
        <v>76</v>
      </c>
      <c r="F22" s="108" t="s">
        <v>30</v>
      </c>
      <c r="G22" s="55">
        <f t="shared" si="0"/>
        <v>31.95</v>
      </c>
      <c r="H22" s="46">
        <v>31.95</v>
      </c>
    </row>
    <row r="23" spans="1:8" ht="24.95" customHeight="1" x14ac:dyDescent="0.25">
      <c r="A23" s="20">
        <v>16</v>
      </c>
      <c r="B23" s="70" t="s">
        <v>336</v>
      </c>
      <c r="C23" s="70" t="s">
        <v>337</v>
      </c>
      <c r="D23" s="68">
        <v>355</v>
      </c>
      <c r="E23" s="92" t="s">
        <v>338</v>
      </c>
      <c r="F23" s="11" t="s">
        <v>43</v>
      </c>
      <c r="G23" s="55">
        <f t="shared" si="0"/>
        <v>32</v>
      </c>
      <c r="H23" s="46">
        <v>32</v>
      </c>
    </row>
    <row r="24" spans="1:8" ht="24.95" customHeight="1" x14ac:dyDescent="0.25">
      <c r="A24" s="20">
        <v>17</v>
      </c>
      <c r="B24" s="70" t="s">
        <v>425</v>
      </c>
      <c r="C24" s="70" t="s">
        <v>426</v>
      </c>
      <c r="D24" s="68">
        <v>186</v>
      </c>
      <c r="E24" s="73" t="s">
        <v>427</v>
      </c>
      <c r="F24" s="11" t="s">
        <v>182</v>
      </c>
      <c r="G24" s="55">
        <v>32.1</v>
      </c>
      <c r="H24" s="46">
        <v>32.04</v>
      </c>
    </row>
    <row r="25" spans="1:8" ht="24.95" customHeight="1" x14ac:dyDescent="0.25">
      <c r="A25" s="20">
        <v>18</v>
      </c>
      <c r="B25" s="70" t="s">
        <v>329</v>
      </c>
      <c r="C25" s="70" t="s">
        <v>330</v>
      </c>
      <c r="D25" s="68">
        <v>339</v>
      </c>
      <c r="E25" s="74">
        <v>240405</v>
      </c>
      <c r="F25" s="11" t="s">
        <v>39</v>
      </c>
      <c r="G25" s="55">
        <v>32.299999999999997</v>
      </c>
      <c r="H25" s="46">
        <v>32.229999999999997</v>
      </c>
    </row>
    <row r="26" spans="1:8" ht="24.95" customHeight="1" x14ac:dyDescent="0.25">
      <c r="A26" s="20">
        <v>19</v>
      </c>
      <c r="B26" s="70" t="s">
        <v>363</v>
      </c>
      <c r="C26" s="70" t="s">
        <v>494</v>
      </c>
      <c r="D26" s="68">
        <v>304</v>
      </c>
      <c r="E26" s="93" t="s">
        <v>97</v>
      </c>
      <c r="F26" s="12" t="s">
        <v>67</v>
      </c>
      <c r="G26" s="55">
        <v>32.6</v>
      </c>
      <c r="H26" s="46">
        <v>32.54</v>
      </c>
    </row>
    <row r="27" spans="1:8" ht="24.95" customHeight="1" x14ac:dyDescent="0.25">
      <c r="A27" s="20">
        <v>20</v>
      </c>
      <c r="B27" s="70" t="s">
        <v>348</v>
      </c>
      <c r="C27" s="70" t="s">
        <v>349</v>
      </c>
      <c r="D27" s="68">
        <v>361</v>
      </c>
      <c r="E27" s="73" t="s">
        <v>350</v>
      </c>
      <c r="F27" s="11" t="s">
        <v>43</v>
      </c>
      <c r="G27" s="55">
        <f>H27</f>
        <v>32.67</v>
      </c>
      <c r="H27" s="46">
        <v>32.67</v>
      </c>
    </row>
    <row r="28" spans="1:8" ht="24.95" customHeight="1" x14ac:dyDescent="0.25">
      <c r="A28" s="20">
        <v>21</v>
      </c>
      <c r="B28" s="70" t="s">
        <v>377</v>
      </c>
      <c r="C28" s="70" t="s">
        <v>414</v>
      </c>
      <c r="D28" s="68">
        <v>102</v>
      </c>
      <c r="E28" s="74">
        <v>220306</v>
      </c>
      <c r="F28" s="10" t="s">
        <v>166</v>
      </c>
      <c r="G28" s="55">
        <f>H28</f>
        <v>32.700000000000003</v>
      </c>
      <c r="H28" s="46">
        <v>32.700000000000003</v>
      </c>
    </row>
    <row r="29" spans="1:8" ht="24.95" customHeight="1" x14ac:dyDescent="0.25">
      <c r="A29" s="20">
        <v>22</v>
      </c>
      <c r="B29" s="70" t="s">
        <v>392</v>
      </c>
      <c r="C29" s="70" t="s">
        <v>393</v>
      </c>
      <c r="D29" s="68">
        <v>52</v>
      </c>
      <c r="E29" s="74">
        <v>161105</v>
      </c>
      <c r="F29" s="11" t="s">
        <v>137</v>
      </c>
      <c r="G29" s="55">
        <f>H29</f>
        <v>32.89</v>
      </c>
      <c r="H29" s="46">
        <v>32.89</v>
      </c>
    </row>
    <row r="30" spans="1:8" ht="24.75" customHeight="1" x14ac:dyDescent="0.25">
      <c r="A30" s="20">
        <v>23</v>
      </c>
      <c r="B30" s="70" t="s">
        <v>415</v>
      </c>
      <c r="C30" s="70" t="s">
        <v>416</v>
      </c>
      <c r="D30" s="68">
        <v>106</v>
      </c>
      <c r="E30" s="74">
        <v>300106</v>
      </c>
      <c r="F30" s="10" t="s">
        <v>166</v>
      </c>
      <c r="G30" s="55">
        <v>33</v>
      </c>
      <c r="H30" s="46">
        <v>32.92</v>
      </c>
    </row>
    <row r="31" spans="1:8" ht="24.75" customHeight="1" x14ac:dyDescent="0.25">
      <c r="A31" s="20">
        <v>24</v>
      </c>
      <c r="B31" s="70" t="s">
        <v>357</v>
      </c>
      <c r="C31" s="70" t="s">
        <v>358</v>
      </c>
      <c r="D31" s="68">
        <v>381</v>
      </c>
      <c r="E31" s="74">
        <v>2006</v>
      </c>
      <c r="F31" s="11" t="s">
        <v>48</v>
      </c>
      <c r="G31" s="55">
        <f>H31</f>
        <v>32.950000000000003</v>
      </c>
      <c r="H31" s="46">
        <v>32.950000000000003</v>
      </c>
    </row>
    <row r="32" spans="1:8" ht="24.75" customHeight="1" x14ac:dyDescent="0.25">
      <c r="A32" s="20">
        <v>25</v>
      </c>
      <c r="B32" s="70" t="s">
        <v>309</v>
      </c>
      <c r="C32" s="70" t="s">
        <v>375</v>
      </c>
      <c r="D32" s="68">
        <v>309</v>
      </c>
      <c r="E32" s="73" t="s">
        <v>376</v>
      </c>
      <c r="F32" s="12" t="s">
        <v>67</v>
      </c>
      <c r="G32" s="55">
        <f>H32</f>
        <v>33</v>
      </c>
      <c r="H32" s="46">
        <v>33</v>
      </c>
    </row>
    <row r="33" spans="1:8" ht="24.75" customHeight="1" x14ac:dyDescent="0.25">
      <c r="A33" s="109" t="s">
        <v>1004</v>
      </c>
      <c r="B33" s="70" t="s">
        <v>377</v>
      </c>
      <c r="C33" s="70" t="s">
        <v>378</v>
      </c>
      <c r="D33" s="68">
        <v>310</v>
      </c>
      <c r="E33" s="73" t="s">
        <v>379</v>
      </c>
      <c r="F33" s="12" t="s">
        <v>67</v>
      </c>
      <c r="G33" s="55">
        <v>33.1</v>
      </c>
      <c r="H33" s="46">
        <v>33.04</v>
      </c>
    </row>
    <row r="34" spans="1:8" ht="24.75" customHeight="1" x14ac:dyDescent="0.25">
      <c r="A34" s="109" t="s">
        <v>1004</v>
      </c>
      <c r="B34" s="70" t="s">
        <v>394</v>
      </c>
      <c r="C34" s="70" t="s">
        <v>395</v>
      </c>
      <c r="D34" s="68">
        <v>53</v>
      </c>
      <c r="E34" s="73" t="s">
        <v>396</v>
      </c>
      <c r="F34" s="11" t="s">
        <v>137</v>
      </c>
      <c r="G34" s="55">
        <v>33.1</v>
      </c>
      <c r="H34" s="46">
        <v>33.04</v>
      </c>
    </row>
    <row r="35" spans="1:8" ht="24.75" customHeight="1" x14ac:dyDescent="0.25">
      <c r="A35" s="20">
        <v>28</v>
      </c>
      <c r="B35" s="70" t="s">
        <v>470</v>
      </c>
      <c r="C35" s="70" t="s">
        <v>471</v>
      </c>
      <c r="D35" s="68">
        <v>227</v>
      </c>
      <c r="E35" s="73" t="s">
        <v>472</v>
      </c>
      <c r="F35" s="10" t="s">
        <v>212</v>
      </c>
      <c r="G35" s="55">
        <f>H35</f>
        <v>33.090000000000003</v>
      </c>
      <c r="H35" s="46">
        <v>33.090000000000003</v>
      </c>
    </row>
    <row r="36" spans="1:8" ht="24.75" customHeight="1" x14ac:dyDescent="0.25">
      <c r="A36" s="109" t="s">
        <v>1101</v>
      </c>
      <c r="B36" s="70" t="s">
        <v>366</v>
      </c>
      <c r="C36" s="70" t="s">
        <v>367</v>
      </c>
      <c r="D36" s="68">
        <v>303</v>
      </c>
      <c r="E36" s="73" t="s">
        <v>368</v>
      </c>
      <c r="F36" s="12" t="s">
        <v>67</v>
      </c>
      <c r="G36" s="55">
        <f>H36</f>
        <v>33.36</v>
      </c>
      <c r="H36" s="46">
        <v>33.36</v>
      </c>
    </row>
    <row r="37" spans="1:8" ht="24.75" customHeight="1" x14ac:dyDescent="0.25">
      <c r="A37" s="109" t="s">
        <v>1101</v>
      </c>
      <c r="B37" s="70" t="s">
        <v>459</v>
      </c>
      <c r="C37" s="70" t="s">
        <v>460</v>
      </c>
      <c r="D37" s="68">
        <v>223</v>
      </c>
      <c r="E37" s="73" t="s">
        <v>461</v>
      </c>
      <c r="F37" s="10" t="s">
        <v>212</v>
      </c>
      <c r="G37" s="55">
        <f>H37</f>
        <v>33.36</v>
      </c>
      <c r="H37" s="46">
        <v>33.36</v>
      </c>
    </row>
    <row r="38" spans="1:8" ht="24.75" customHeight="1" x14ac:dyDescent="0.25">
      <c r="A38" s="20">
        <v>31</v>
      </c>
      <c r="B38" s="70" t="s">
        <v>503</v>
      </c>
      <c r="C38" s="70" t="s">
        <v>504</v>
      </c>
      <c r="D38" s="68">
        <v>104</v>
      </c>
      <c r="E38" s="74">
        <v>110506</v>
      </c>
      <c r="F38" s="10" t="s">
        <v>166</v>
      </c>
      <c r="G38" s="55">
        <f>H38</f>
        <v>33.51</v>
      </c>
      <c r="H38" s="46">
        <v>33.51</v>
      </c>
    </row>
    <row r="39" spans="1:8" ht="24.75" customHeight="1" x14ac:dyDescent="0.25">
      <c r="A39" s="20">
        <v>32</v>
      </c>
      <c r="B39" s="70" t="s">
        <v>348</v>
      </c>
      <c r="C39" s="70" t="s">
        <v>385</v>
      </c>
      <c r="D39" s="68">
        <v>139</v>
      </c>
      <c r="E39" s="74">
        <v>120906</v>
      </c>
      <c r="F39" s="10" t="s">
        <v>185</v>
      </c>
      <c r="G39" s="55">
        <v>33.6</v>
      </c>
      <c r="H39" s="46">
        <v>33.54</v>
      </c>
    </row>
    <row r="40" spans="1:8" ht="24.75" customHeight="1" x14ac:dyDescent="0.25">
      <c r="A40" s="20">
        <v>33</v>
      </c>
      <c r="B40" s="70" t="s">
        <v>331</v>
      </c>
      <c r="C40" s="70" t="s">
        <v>351</v>
      </c>
      <c r="D40" s="68">
        <v>362</v>
      </c>
      <c r="E40" s="73" t="s">
        <v>352</v>
      </c>
      <c r="F40" s="11" t="s">
        <v>43</v>
      </c>
      <c r="G40" s="55">
        <v>33.799999999999997</v>
      </c>
      <c r="H40" s="46">
        <v>33.729999999999997</v>
      </c>
    </row>
    <row r="41" spans="1:8" ht="24.75" customHeight="1" x14ac:dyDescent="0.25">
      <c r="A41" s="20">
        <v>34</v>
      </c>
      <c r="B41" s="70" t="s">
        <v>492</v>
      </c>
      <c r="C41" s="70" t="s">
        <v>493</v>
      </c>
      <c r="D41" s="68">
        <v>390</v>
      </c>
      <c r="E41" s="74">
        <v>2006</v>
      </c>
      <c r="F41" s="11" t="s">
        <v>48</v>
      </c>
      <c r="G41" s="55">
        <f>H41</f>
        <v>33.86</v>
      </c>
      <c r="H41" s="46">
        <v>33.86</v>
      </c>
    </row>
    <row r="42" spans="1:8" ht="24.75" customHeight="1" x14ac:dyDescent="0.25">
      <c r="A42" s="20">
        <v>35</v>
      </c>
      <c r="B42" s="70" t="s">
        <v>345</v>
      </c>
      <c r="C42" s="70" t="s">
        <v>421</v>
      </c>
      <c r="D42" s="68">
        <v>116</v>
      </c>
      <c r="E42" s="73" t="s">
        <v>151</v>
      </c>
      <c r="F42" s="10" t="s">
        <v>166</v>
      </c>
      <c r="G42" s="55">
        <v>34</v>
      </c>
      <c r="H42" s="46">
        <v>33.92</v>
      </c>
    </row>
    <row r="43" spans="1:8" ht="24.75" customHeight="1" x14ac:dyDescent="0.25">
      <c r="A43" s="20">
        <v>36</v>
      </c>
      <c r="B43" s="70" t="s">
        <v>495</v>
      </c>
      <c r="C43" s="70" t="s">
        <v>496</v>
      </c>
      <c r="D43" s="68">
        <v>305</v>
      </c>
      <c r="E43" s="73" t="s">
        <v>497</v>
      </c>
      <c r="F43" s="12" t="s">
        <v>67</v>
      </c>
      <c r="G43" s="55">
        <f>H43</f>
        <v>34.29</v>
      </c>
      <c r="H43" s="46">
        <v>34.29</v>
      </c>
    </row>
    <row r="44" spans="1:8" ht="24.75" customHeight="1" x14ac:dyDescent="0.25">
      <c r="A44" s="20">
        <v>37</v>
      </c>
      <c r="B44" s="98" t="s">
        <v>498</v>
      </c>
      <c r="C44" s="70" t="s">
        <v>499</v>
      </c>
      <c r="D44" s="68">
        <v>61</v>
      </c>
      <c r="E44" s="90" t="s">
        <v>500</v>
      </c>
      <c r="F44" s="10" t="s">
        <v>148</v>
      </c>
      <c r="G44" s="55">
        <f>H44</f>
        <v>34.450000000000003</v>
      </c>
      <c r="H44" s="46">
        <v>34.450000000000003</v>
      </c>
    </row>
    <row r="45" spans="1:8" ht="24.75" customHeight="1" x14ac:dyDescent="0.25">
      <c r="A45" s="20">
        <v>38</v>
      </c>
      <c r="B45" s="70" t="s">
        <v>331</v>
      </c>
      <c r="C45" s="70" t="s">
        <v>502</v>
      </c>
      <c r="D45" s="68">
        <v>103</v>
      </c>
      <c r="E45" s="74">
        <v>230305</v>
      </c>
      <c r="F45" s="10" t="s">
        <v>166</v>
      </c>
      <c r="G45" s="55">
        <f>H45</f>
        <v>34.479999999999997</v>
      </c>
      <c r="H45" s="46">
        <v>34.479999999999997</v>
      </c>
    </row>
    <row r="46" spans="1:8" ht="24.75" customHeight="1" x14ac:dyDescent="0.25">
      <c r="A46" s="20">
        <v>39</v>
      </c>
      <c r="B46" s="70" t="s">
        <v>470</v>
      </c>
      <c r="C46" s="70" t="s">
        <v>487</v>
      </c>
      <c r="D46" s="68">
        <v>220</v>
      </c>
      <c r="E46" s="73" t="s">
        <v>488</v>
      </c>
      <c r="F46" s="12" t="s">
        <v>212</v>
      </c>
      <c r="G46" s="55">
        <f>H46</f>
        <v>34.700000000000003</v>
      </c>
      <c r="H46" s="46">
        <v>34.700000000000003</v>
      </c>
    </row>
    <row r="47" spans="1:8" ht="24.75" customHeight="1" x14ac:dyDescent="0.25">
      <c r="A47" s="20">
        <v>40</v>
      </c>
      <c r="B47" s="70" t="s">
        <v>417</v>
      </c>
      <c r="C47" s="70" t="s">
        <v>418</v>
      </c>
      <c r="D47" s="68">
        <v>108</v>
      </c>
      <c r="E47" s="73" t="s">
        <v>214</v>
      </c>
      <c r="F47" s="10" t="s">
        <v>166</v>
      </c>
      <c r="G47" s="55">
        <v>34.799999999999997</v>
      </c>
      <c r="H47" s="46">
        <v>34.729999999999997</v>
      </c>
    </row>
    <row r="48" spans="1:8" ht="24.75" customHeight="1" x14ac:dyDescent="0.25">
      <c r="A48" s="109" t="s">
        <v>924</v>
      </c>
      <c r="B48" s="70" t="s">
        <v>369</v>
      </c>
      <c r="C48" s="70" t="s">
        <v>370</v>
      </c>
      <c r="D48" s="68">
        <v>306</v>
      </c>
      <c r="E48" s="73" t="s">
        <v>371</v>
      </c>
      <c r="F48" s="12" t="s">
        <v>67</v>
      </c>
      <c r="G48" s="55">
        <f>H48</f>
        <v>34.950000000000003</v>
      </c>
      <c r="H48" s="46">
        <v>34.950000000000003</v>
      </c>
    </row>
    <row r="49" spans="1:8" ht="24.75" customHeight="1" x14ac:dyDescent="0.25">
      <c r="A49" s="109" t="s">
        <v>924</v>
      </c>
      <c r="B49" s="98" t="s">
        <v>398</v>
      </c>
      <c r="C49" s="70" t="s">
        <v>400</v>
      </c>
      <c r="D49" s="68">
        <v>62</v>
      </c>
      <c r="E49" s="90" t="s">
        <v>401</v>
      </c>
      <c r="F49" s="10" t="s">
        <v>148</v>
      </c>
      <c r="G49" s="55">
        <f>H49</f>
        <v>34.950000000000003</v>
      </c>
      <c r="H49" s="46">
        <v>34.950000000000003</v>
      </c>
    </row>
    <row r="50" spans="1:8" ht="24.75" customHeight="1" x14ac:dyDescent="0.25">
      <c r="A50" s="20">
        <v>43</v>
      </c>
      <c r="B50" s="70" t="s">
        <v>428</v>
      </c>
      <c r="C50" s="70" t="s">
        <v>429</v>
      </c>
      <c r="D50" s="68">
        <v>131</v>
      </c>
      <c r="E50" s="74">
        <v>150806</v>
      </c>
      <c r="F50" s="10" t="s">
        <v>185</v>
      </c>
      <c r="G50" s="55">
        <v>35.1</v>
      </c>
      <c r="H50" s="46">
        <v>35.020000000000003</v>
      </c>
    </row>
    <row r="51" spans="1:8" ht="24.75" customHeight="1" x14ac:dyDescent="0.25">
      <c r="A51" s="20">
        <v>44</v>
      </c>
      <c r="B51" s="70" t="s">
        <v>505</v>
      </c>
      <c r="C51" s="70" t="s">
        <v>506</v>
      </c>
      <c r="D51" s="68">
        <v>136</v>
      </c>
      <c r="E51" s="74">
        <v>101206</v>
      </c>
      <c r="F51" s="10" t="s">
        <v>185</v>
      </c>
      <c r="G51" s="55">
        <f>H51</f>
        <v>35.1</v>
      </c>
      <c r="H51" s="46">
        <v>35.1</v>
      </c>
    </row>
    <row r="52" spans="1:8" ht="24.75" customHeight="1" x14ac:dyDescent="0.25">
      <c r="A52" s="20">
        <v>45</v>
      </c>
      <c r="B52" s="70" t="s">
        <v>445</v>
      </c>
      <c r="C52" s="70" t="s">
        <v>446</v>
      </c>
      <c r="D52" s="68">
        <v>197</v>
      </c>
      <c r="E52" s="74">
        <v>2006</v>
      </c>
      <c r="F52" s="10" t="s">
        <v>198</v>
      </c>
      <c r="G52" s="55">
        <f>H52</f>
        <v>35.29</v>
      </c>
      <c r="H52" s="46">
        <v>35.29</v>
      </c>
    </row>
    <row r="53" spans="1:8" ht="24.75" customHeight="1" x14ac:dyDescent="0.25">
      <c r="A53" s="20">
        <v>46</v>
      </c>
      <c r="B53" s="70" t="s">
        <v>489</v>
      </c>
      <c r="C53" s="70" t="s">
        <v>490</v>
      </c>
      <c r="D53" s="68">
        <v>349</v>
      </c>
      <c r="E53" s="73" t="s">
        <v>491</v>
      </c>
      <c r="F53" s="108" t="s">
        <v>30</v>
      </c>
      <c r="G53" s="55">
        <v>35.9</v>
      </c>
      <c r="H53" s="46">
        <v>35.82</v>
      </c>
    </row>
    <row r="54" spans="1:8" ht="24.75" customHeight="1" x14ac:dyDescent="0.25">
      <c r="A54" s="20">
        <v>47</v>
      </c>
      <c r="B54" s="70" t="s">
        <v>417</v>
      </c>
      <c r="C54" s="70" t="s">
        <v>430</v>
      </c>
      <c r="D54" s="68">
        <v>135</v>
      </c>
      <c r="E54" s="74">
        <v>210106</v>
      </c>
      <c r="F54" s="10" t="s">
        <v>185</v>
      </c>
      <c r="G54" s="55">
        <f>H54</f>
        <v>36.200000000000003</v>
      </c>
      <c r="H54" s="46">
        <v>36.200000000000003</v>
      </c>
    </row>
    <row r="55" spans="1:8" ht="24.75" customHeight="1" x14ac:dyDescent="0.25">
      <c r="A55" s="20">
        <v>48</v>
      </c>
      <c r="B55" s="13" t="s">
        <v>386</v>
      </c>
      <c r="C55" s="13" t="s">
        <v>387</v>
      </c>
      <c r="D55" s="1">
        <v>16</v>
      </c>
      <c r="E55" s="73" t="s">
        <v>388</v>
      </c>
      <c r="F55" s="12" t="s">
        <v>111</v>
      </c>
      <c r="G55" s="55">
        <f>H55</f>
        <v>36.51</v>
      </c>
      <c r="H55" s="46">
        <v>36.51</v>
      </c>
    </row>
    <row r="56" spans="1:8" ht="24.75" customHeight="1" x14ac:dyDescent="0.25">
      <c r="A56" s="20">
        <v>49</v>
      </c>
      <c r="B56" s="70" t="s">
        <v>331</v>
      </c>
      <c r="C56" s="70" t="s">
        <v>332</v>
      </c>
      <c r="D56" s="68">
        <v>340</v>
      </c>
      <c r="E56" s="74">
        <v>311006</v>
      </c>
      <c r="F56" s="11" t="s">
        <v>39</v>
      </c>
      <c r="G56" s="55">
        <f>H56</f>
        <v>36.950000000000003</v>
      </c>
      <c r="H56" s="46">
        <v>36.950000000000003</v>
      </c>
    </row>
    <row r="57" spans="1:8" ht="24.75" customHeight="1" x14ac:dyDescent="0.25">
      <c r="A57" s="20">
        <v>50</v>
      </c>
      <c r="B57" s="70" t="s">
        <v>398</v>
      </c>
      <c r="C57" s="70" t="s">
        <v>399</v>
      </c>
      <c r="D57" s="68">
        <v>77</v>
      </c>
      <c r="E57" s="74">
        <v>100806</v>
      </c>
      <c r="F57" s="11" t="s">
        <v>148</v>
      </c>
      <c r="G57" s="55">
        <v>37.1</v>
      </c>
      <c r="H57" s="46">
        <v>37.020000000000003</v>
      </c>
    </row>
    <row r="58" spans="1:8" ht="24.75" customHeight="1" x14ac:dyDescent="0.25">
      <c r="A58" s="20">
        <v>51</v>
      </c>
      <c r="B58" s="70" t="s">
        <v>419</v>
      </c>
      <c r="C58" s="70" t="s">
        <v>420</v>
      </c>
      <c r="D58" s="68">
        <v>109</v>
      </c>
      <c r="E58" s="74">
        <v>260606</v>
      </c>
      <c r="F58" s="10" t="s">
        <v>166</v>
      </c>
      <c r="G58" s="55">
        <f t="shared" ref="G58:G64" si="1">H58</f>
        <v>38.799999999999997</v>
      </c>
      <c r="H58" s="46">
        <v>38.799999999999997</v>
      </c>
    </row>
    <row r="59" spans="1:8" ht="24.75" customHeight="1" x14ac:dyDescent="0.25">
      <c r="A59" s="20">
        <v>52</v>
      </c>
      <c r="B59" s="83" t="s">
        <v>473</v>
      </c>
      <c r="C59" s="83" t="s">
        <v>474</v>
      </c>
      <c r="D59" s="84">
        <v>544</v>
      </c>
      <c r="E59" s="85" t="s">
        <v>475</v>
      </c>
      <c r="F59" s="10" t="s">
        <v>185</v>
      </c>
      <c r="G59" s="55">
        <f t="shared" si="1"/>
        <v>39.799999999999997</v>
      </c>
      <c r="H59" s="46">
        <v>39.799999999999997</v>
      </c>
    </row>
    <row r="60" spans="1:8" ht="24.75" customHeight="1" x14ac:dyDescent="0.25">
      <c r="A60" s="20">
        <v>53</v>
      </c>
      <c r="B60" s="70" t="s">
        <v>345</v>
      </c>
      <c r="C60" s="70" t="s">
        <v>431</v>
      </c>
      <c r="D60" s="68">
        <v>137</v>
      </c>
      <c r="E60" s="74">
        <v>140606</v>
      </c>
      <c r="F60" s="10" t="s">
        <v>185</v>
      </c>
      <c r="G60" s="55">
        <f t="shared" si="1"/>
        <v>41.16</v>
      </c>
      <c r="H60" s="46">
        <v>41.16</v>
      </c>
    </row>
    <row r="61" spans="1:8" ht="24.75" customHeight="1" x14ac:dyDescent="0.25">
      <c r="A61" s="20"/>
      <c r="B61" s="70" t="s">
        <v>467</v>
      </c>
      <c r="C61" s="70" t="s">
        <v>468</v>
      </c>
      <c r="D61" s="68">
        <v>226</v>
      </c>
      <c r="E61" s="73" t="s">
        <v>469</v>
      </c>
      <c r="F61" s="10" t="s">
        <v>212</v>
      </c>
      <c r="G61" s="55" t="str">
        <f t="shared" si="1"/>
        <v>DNF</v>
      </c>
      <c r="H61" s="46" t="s">
        <v>872</v>
      </c>
    </row>
    <row r="62" spans="1:8" ht="24.75" customHeight="1" x14ac:dyDescent="0.25">
      <c r="A62" s="20"/>
      <c r="B62" s="70" t="s">
        <v>422</v>
      </c>
      <c r="C62" s="70" t="s">
        <v>423</v>
      </c>
      <c r="D62" s="68">
        <v>117</v>
      </c>
      <c r="E62" s="73" t="s">
        <v>321</v>
      </c>
      <c r="F62" s="10" t="s">
        <v>166</v>
      </c>
      <c r="G62" s="55" t="str">
        <f t="shared" si="1"/>
        <v>DSQ</v>
      </c>
      <c r="H62" s="46" t="s">
        <v>889</v>
      </c>
    </row>
    <row r="63" spans="1:8" ht="24.75" customHeight="1" x14ac:dyDescent="0.25">
      <c r="A63" s="20" t="s">
        <v>810</v>
      </c>
      <c r="B63" s="83" t="s">
        <v>912</v>
      </c>
      <c r="C63" s="83" t="s">
        <v>910</v>
      </c>
      <c r="D63" s="84">
        <v>381</v>
      </c>
      <c r="E63" s="85" t="s">
        <v>913</v>
      </c>
      <c r="F63" s="10" t="s">
        <v>48</v>
      </c>
      <c r="G63" s="55">
        <f t="shared" si="1"/>
        <v>31.77</v>
      </c>
      <c r="H63" s="46">
        <v>31.77</v>
      </c>
    </row>
    <row r="64" spans="1:8" ht="24.75" customHeight="1" x14ac:dyDescent="0.25">
      <c r="A64" s="20" t="s">
        <v>810</v>
      </c>
      <c r="B64" s="83" t="s">
        <v>909</v>
      </c>
      <c r="C64" s="83" t="s">
        <v>910</v>
      </c>
      <c r="D64" s="84">
        <v>372</v>
      </c>
      <c r="E64" s="85" t="s">
        <v>911</v>
      </c>
      <c r="F64" s="10" t="s">
        <v>48</v>
      </c>
      <c r="G64" s="55">
        <f t="shared" si="1"/>
        <v>31.67</v>
      </c>
      <c r="H64" s="46">
        <v>31.67</v>
      </c>
    </row>
  </sheetData>
  <sortState ref="A8:H68">
    <sortCondition ref="H8:H68"/>
  </sortState>
  <mergeCells count="6">
    <mergeCell ref="A6:G6"/>
    <mergeCell ref="A1:G1"/>
    <mergeCell ref="A2:G2"/>
    <mergeCell ref="A3:G3"/>
    <mergeCell ref="A4:G4"/>
    <mergeCell ref="A5:G5"/>
  </mergeCells>
  <pageMargins left="0.70866141732283472" right="0.38" top="0.5" bottom="0.21" header="0.31496062992125984" footer="0.16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9"/>
  <sheetViews>
    <sheetView workbookViewId="0">
      <selection activeCell="E21" sqref="E21"/>
    </sheetView>
  </sheetViews>
  <sheetFormatPr defaultRowHeight="24.75" customHeight="1" x14ac:dyDescent="0.25"/>
  <cols>
    <col min="1" max="1" width="6.140625" style="53" bestFit="1" customWidth="1"/>
    <col min="2" max="2" width="18.140625" style="52" customWidth="1"/>
    <col min="3" max="3" width="16.85546875" style="52" customWidth="1"/>
    <col min="4" max="4" width="5.7109375" style="53" customWidth="1"/>
    <col min="5" max="5" width="7.7109375" style="59" bestFit="1" customWidth="1"/>
    <col min="6" max="6" width="24.28515625" style="52" customWidth="1"/>
    <col min="7" max="7" width="13.28515625" style="52" customWidth="1"/>
    <col min="8" max="8" width="0" style="52" hidden="1" customWidth="1"/>
    <col min="9" max="16384" width="9.140625" style="52"/>
  </cols>
  <sheetData>
    <row r="1" spans="1:8" ht="18.75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292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510</v>
      </c>
      <c r="F7" s="9" t="s">
        <v>11</v>
      </c>
      <c r="G7" s="9" t="s">
        <v>6</v>
      </c>
      <c r="H7" s="45" t="s">
        <v>19</v>
      </c>
    </row>
    <row r="8" spans="1:8" ht="24.95" customHeight="1" x14ac:dyDescent="0.25">
      <c r="A8" s="20">
        <v>1</v>
      </c>
      <c r="B8" s="70" t="s">
        <v>525</v>
      </c>
      <c r="C8" s="70" t="s">
        <v>526</v>
      </c>
      <c r="D8" s="68">
        <v>156</v>
      </c>
      <c r="E8" s="74">
        <v>170605</v>
      </c>
      <c r="F8" s="71" t="s">
        <v>191</v>
      </c>
      <c r="G8" s="63" t="s">
        <v>1017</v>
      </c>
      <c r="H8" s="64" t="s">
        <v>1016</v>
      </c>
    </row>
    <row r="9" spans="1:8" ht="24.95" customHeight="1" x14ac:dyDescent="0.25">
      <c r="A9" s="20">
        <v>2</v>
      </c>
      <c r="B9" s="70" t="s">
        <v>410</v>
      </c>
      <c r="C9" s="70" t="s">
        <v>411</v>
      </c>
      <c r="D9" s="68">
        <v>98</v>
      </c>
      <c r="E9" s="74">
        <v>170905</v>
      </c>
      <c r="F9" s="71" t="s">
        <v>166</v>
      </c>
      <c r="G9" s="63" t="s">
        <v>1018</v>
      </c>
      <c r="H9" s="64" t="s">
        <v>995</v>
      </c>
    </row>
    <row r="10" spans="1:8" ht="24.95" customHeight="1" x14ac:dyDescent="0.25">
      <c r="A10" s="20">
        <v>3</v>
      </c>
      <c r="B10" s="70" t="s">
        <v>511</v>
      </c>
      <c r="C10" s="70" t="s">
        <v>512</v>
      </c>
      <c r="D10" s="68">
        <v>374</v>
      </c>
      <c r="E10" s="74">
        <v>2005</v>
      </c>
      <c r="F10" s="72" t="s">
        <v>48</v>
      </c>
      <c r="G10" s="63" t="s">
        <v>1019</v>
      </c>
      <c r="H10" s="64" t="s">
        <v>989</v>
      </c>
    </row>
    <row r="11" spans="1:8" ht="24.95" customHeight="1" x14ac:dyDescent="0.25">
      <c r="A11" s="20">
        <v>4</v>
      </c>
      <c r="B11" s="70" t="s">
        <v>422</v>
      </c>
      <c r="C11" s="70" t="s">
        <v>423</v>
      </c>
      <c r="D11" s="68">
        <v>117</v>
      </c>
      <c r="E11" s="73" t="s">
        <v>321</v>
      </c>
      <c r="F11" s="71" t="s">
        <v>166</v>
      </c>
      <c r="G11" s="63" t="s">
        <v>1021</v>
      </c>
      <c r="H11" s="64" t="s">
        <v>999</v>
      </c>
    </row>
    <row r="12" spans="1:8" ht="24.95" customHeight="1" x14ac:dyDescent="0.25">
      <c r="A12" s="20">
        <v>5</v>
      </c>
      <c r="B12" s="70" t="s">
        <v>467</v>
      </c>
      <c r="C12" s="70" t="s">
        <v>468</v>
      </c>
      <c r="D12" s="68">
        <v>226</v>
      </c>
      <c r="E12" s="73" t="s">
        <v>469</v>
      </c>
      <c r="F12" s="71" t="s">
        <v>212</v>
      </c>
      <c r="G12" s="63" t="s">
        <v>1022</v>
      </c>
      <c r="H12" s="64" t="s">
        <v>1015</v>
      </c>
    </row>
    <row r="13" spans="1:8" ht="24.95" customHeight="1" x14ac:dyDescent="0.25">
      <c r="A13" s="20">
        <v>6</v>
      </c>
      <c r="B13" s="70" t="s">
        <v>363</v>
      </c>
      <c r="C13" s="70" t="s">
        <v>364</v>
      </c>
      <c r="D13" s="68">
        <v>301</v>
      </c>
      <c r="E13" s="73" t="s">
        <v>365</v>
      </c>
      <c r="F13" s="75" t="s">
        <v>67</v>
      </c>
      <c r="G13" s="63" t="s">
        <v>1020</v>
      </c>
      <c r="H13" s="64" t="s">
        <v>992</v>
      </c>
    </row>
    <row r="14" spans="1:8" ht="24.95" customHeight="1" x14ac:dyDescent="0.25">
      <c r="A14" s="20">
        <v>7</v>
      </c>
      <c r="B14" s="70" t="s">
        <v>447</v>
      </c>
      <c r="C14" s="70" t="s">
        <v>448</v>
      </c>
      <c r="D14" s="68">
        <v>217</v>
      </c>
      <c r="E14" s="73" t="s">
        <v>449</v>
      </c>
      <c r="F14" s="10" t="s">
        <v>212</v>
      </c>
      <c r="G14" s="63" t="s">
        <v>1023</v>
      </c>
      <c r="H14" s="64" t="s">
        <v>1012</v>
      </c>
    </row>
    <row r="15" spans="1:8" ht="24.95" customHeight="1" x14ac:dyDescent="0.25">
      <c r="A15" s="20">
        <v>8</v>
      </c>
      <c r="B15" s="70" t="s">
        <v>345</v>
      </c>
      <c r="C15" s="70" t="s">
        <v>346</v>
      </c>
      <c r="D15" s="68">
        <v>360</v>
      </c>
      <c r="E15" s="73" t="s">
        <v>347</v>
      </c>
      <c r="F15" s="11" t="s">
        <v>43</v>
      </c>
      <c r="G15" s="63" t="s">
        <v>1024</v>
      </c>
      <c r="H15" s="64" t="s">
        <v>988</v>
      </c>
    </row>
    <row r="16" spans="1:8" ht="24.75" customHeight="1" x14ac:dyDescent="0.25">
      <c r="A16" s="20">
        <v>9</v>
      </c>
      <c r="B16" s="70" t="s">
        <v>519</v>
      </c>
      <c r="C16" s="70" t="s">
        <v>520</v>
      </c>
      <c r="D16" s="68">
        <v>157</v>
      </c>
      <c r="E16" s="73" t="s">
        <v>521</v>
      </c>
      <c r="F16" s="71" t="s">
        <v>191</v>
      </c>
      <c r="G16" s="63" t="s">
        <v>965</v>
      </c>
      <c r="H16" s="64" t="s">
        <v>1000</v>
      </c>
    </row>
    <row r="17" spans="1:8" ht="24.75" customHeight="1" x14ac:dyDescent="0.25">
      <c r="A17" s="20">
        <v>10</v>
      </c>
      <c r="B17" s="70" t="s">
        <v>412</v>
      </c>
      <c r="C17" s="70" t="s">
        <v>413</v>
      </c>
      <c r="D17" s="68">
        <v>101</v>
      </c>
      <c r="E17" s="74">
        <v>270906</v>
      </c>
      <c r="F17" s="10" t="s">
        <v>166</v>
      </c>
      <c r="G17" s="63" t="s">
        <v>1025</v>
      </c>
      <c r="H17" s="64" t="s">
        <v>997</v>
      </c>
    </row>
    <row r="18" spans="1:8" ht="24.75" customHeight="1" x14ac:dyDescent="0.25">
      <c r="A18" s="20">
        <v>11</v>
      </c>
      <c r="B18" s="70" t="s">
        <v>377</v>
      </c>
      <c r="C18" s="70" t="s">
        <v>517</v>
      </c>
      <c r="D18" s="68">
        <v>100</v>
      </c>
      <c r="E18" s="74">
        <v>130705</v>
      </c>
      <c r="F18" s="10" t="s">
        <v>166</v>
      </c>
      <c r="G18" s="63" t="s">
        <v>1026</v>
      </c>
      <c r="H18" s="64" t="s">
        <v>996</v>
      </c>
    </row>
    <row r="19" spans="1:8" ht="24.75" customHeight="1" x14ac:dyDescent="0.25">
      <c r="A19" s="20">
        <v>12</v>
      </c>
      <c r="B19" s="70" t="s">
        <v>329</v>
      </c>
      <c r="C19" s="70" t="s">
        <v>477</v>
      </c>
      <c r="D19" s="68">
        <v>343</v>
      </c>
      <c r="E19" s="73" t="s">
        <v>76</v>
      </c>
      <c r="F19" s="108" t="s">
        <v>30</v>
      </c>
      <c r="G19" s="63" t="s">
        <v>1027</v>
      </c>
      <c r="H19" s="64" t="s">
        <v>986</v>
      </c>
    </row>
    <row r="20" spans="1:8" ht="24.75" customHeight="1" x14ac:dyDescent="0.25">
      <c r="A20" s="20">
        <v>13</v>
      </c>
      <c r="B20" s="70" t="s">
        <v>522</v>
      </c>
      <c r="C20" s="70" t="s">
        <v>523</v>
      </c>
      <c r="D20" s="68">
        <v>222</v>
      </c>
      <c r="E20" s="73" t="s">
        <v>524</v>
      </c>
      <c r="F20" s="10" t="s">
        <v>212</v>
      </c>
      <c r="G20" s="63" t="s">
        <v>1028</v>
      </c>
      <c r="H20" s="64" t="s">
        <v>1014</v>
      </c>
    </row>
    <row r="21" spans="1:8" ht="24.75" customHeight="1" x14ac:dyDescent="0.25">
      <c r="A21" s="20">
        <v>14</v>
      </c>
      <c r="B21" s="70" t="s">
        <v>363</v>
      </c>
      <c r="C21" s="70" t="s">
        <v>494</v>
      </c>
      <c r="D21" s="68">
        <v>304</v>
      </c>
      <c r="E21" s="93" t="s">
        <v>97</v>
      </c>
      <c r="F21" s="12" t="s">
        <v>67</v>
      </c>
      <c r="G21" s="63" t="s">
        <v>1029</v>
      </c>
      <c r="H21" s="64" t="s">
        <v>993</v>
      </c>
    </row>
    <row r="22" spans="1:8" ht="24.75" customHeight="1" x14ac:dyDescent="0.25">
      <c r="A22" s="20">
        <v>15</v>
      </c>
      <c r="B22" s="70" t="s">
        <v>392</v>
      </c>
      <c r="C22" s="70" t="s">
        <v>518</v>
      </c>
      <c r="D22" s="68">
        <v>105</v>
      </c>
      <c r="E22" s="74">
        <v>301106</v>
      </c>
      <c r="F22" s="10" t="s">
        <v>166</v>
      </c>
      <c r="G22" s="63" t="s">
        <v>1030</v>
      </c>
      <c r="H22" s="64" t="s">
        <v>998</v>
      </c>
    </row>
    <row r="23" spans="1:8" ht="24.75" customHeight="1" x14ac:dyDescent="0.25">
      <c r="A23" s="20">
        <v>16</v>
      </c>
      <c r="B23" s="70" t="s">
        <v>489</v>
      </c>
      <c r="C23" s="70" t="s">
        <v>490</v>
      </c>
      <c r="D23" s="68">
        <v>349</v>
      </c>
      <c r="E23" s="73" t="s">
        <v>491</v>
      </c>
      <c r="F23" s="108" t="s">
        <v>30</v>
      </c>
      <c r="G23" s="63" t="s">
        <v>1031</v>
      </c>
      <c r="H23" s="64" t="s">
        <v>987</v>
      </c>
    </row>
    <row r="24" spans="1:8" ht="24.75" customHeight="1" x14ac:dyDescent="0.25">
      <c r="A24" s="20">
        <v>17</v>
      </c>
      <c r="B24" s="99" t="s">
        <v>498</v>
      </c>
      <c r="C24" s="70" t="s">
        <v>499</v>
      </c>
      <c r="D24" s="68">
        <v>61</v>
      </c>
      <c r="E24" s="79" t="s">
        <v>500</v>
      </c>
      <c r="F24" s="10" t="s">
        <v>148</v>
      </c>
      <c r="G24" s="63" t="s">
        <v>1032</v>
      </c>
      <c r="H24" s="64" t="s">
        <v>994</v>
      </c>
    </row>
    <row r="25" spans="1:8" ht="24.75" customHeight="1" x14ac:dyDescent="0.25">
      <c r="A25" s="20">
        <v>18</v>
      </c>
      <c r="B25" s="70" t="s">
        <v>450</v>
      </c>
      <c r="C25" s="70" t="s">
        <v>451</v>
      </c>
      <c r="D25" s="68">
        <v>218</v>
      </c>
      <c r="E25" s="73" t="s">
        <v>452</v>
      </c>
      <c r="F25" s="10" t="s">
        <v>212</v>
      </c>
      <c r="G25" s="63" t="s">
        <v>1033</v>
      </c>
      <c r="H25" s="64" t="s">
        <v>1013</v>
      </c>
    </row>
    <row r="26" spans="1:8" ht="24.75" customHeight="1" x14ac:dyDescent="0.25">
      <c r="A26" s="20">
        <v>19</v>
      </c>
      <c r="B26" s="70" t="s">
        <v>445</v>
      </c>
      <c r="C26" s="70" t="s">
        <v>446</v>
      </c>
      <c r="D26" s="68">
        <v>197</v>
      </c>
      <c r="E26" s="74">
        <v>2006</v>
      </c>
      <c r="F26" s="10" t="s">
        <v>198</v>
      </c>
      <c r="G26" s="63" t="s">
        <v>979</v>
      </c>
      <c r="H26" s="64" t="s">
        <v>938</v>
      </c>
    </row>
    <row r="27" spans="1:8" ht="24.75" customHeight="1" x14ac:dyDescent="0.25">
      <c r="A27" s="20">
        <v>20</v>
      </c>
      <c r="B27" s="70" t="s">
        <v>515</v>
      </c>
      <c r="C27" s="70" t="s">
        <v>514</v>
      </c>
      <c r="D27" s="68">
        <v>389</v>
      </c>
      <c r="E27" s="74">
        <v>2005</v>
      </c>
      <c r="F27" s="11" t="s">
        <v>48</v>
      </c>
      <c r="G27" s="63" t="s">
        <v>1034</v>
      </c>
      <c r="H27" s="64" t="s">
        <v>991</v>
      </c>
    </row>
    <row r="28" spans="1:8" ht="24.75" customHeight="1" x14ac:dyDescent="0.25">
      <c r="A28" s="20">
        <v>21</v>
      </c>
      <c r="B28" s="70" t="s">
        <v>513</v>
      </c>
      <c r="C28" s="70" t="s">
        <v>514</v>
      </c>
      <c r="D28" s="68">
        <v>388</v>
      </c>
      <c r="E28" s="74">
        <v>2005</v>
      </c>
      <c r="F28" s="11" t="s">
        <v>48</v>
      </c>
      <c r="G28" s="63" t="s">
        <v>1035</v>
      </c>
      <c r="H28" s="64" t="s">
        <v>990</v>
      </c>
    </row>
    <row r="29" spans="1:8" ht="24.75" customHeight="1" x14ac:dyDescent="0.25">
      <c r="A29" s="20">
        <v>22</v>
      </c>
      <c r="B29" s="70" t="s">
        <v>412</v>
      </c>
      <c r="C29" s="70" t="s">
        <v>444</v>
      </c>
      <c r="D29" s="68">
        <v>194</v>
      </c>
      <c r="E29" s="74">
        <v>2006</v>
      </c>
      <c r="F29" s="10" t="s">
        <v>198</v>
      </c>
      <c r="G29" s="63" t="s">
        <v>1036</v>
      </c>
      <c r="H29" s="64" t="s">
        <v>1001</v>
      </c>
    </row>
  </sheetData>
  <sortState ref="A8:H33">
    <sortCondition ref="H8:H33"/>
  </sortState>
  <mergeCells count="6">
    <mergeCell ref="A6:G6"/>
    <mergeCell ref="A1:G1"/>
    <mergeCell ref="A2:G2"/>
    <mergeCell ref="A3:G3"/>
    <mergeCell ref="A4:G4"/>
    <mergeCell ref="A5:G5"/>
  </mergeCells>
  <pageMargins left="0.70866141732283472" right="0.28000000000000003" top="0.74803149606299213" bottom="0.74803149606299213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3"/>
  <sheetViews>
    <sheetView workbookViewId="0">
      <selection activeCell="C9" sqref="C9"/>
    </sheetView>
  </sheetViews>
  <sheetFormatPr defaultRowHeight="24.75" customHeight="1" x14ac:dyDescent="0.25"/>
  <cols>
    <col min="1" max="1" width="6.140625" style="49" bestFit="1" customWidth="1"/>
    <col min="2" max="2" width="18" style="6" customWidth="1"/>
    <col min="3" max="3" width="15.7109375" style="6" customWidth="1"/>
    <col min="4" max="4" width="7.7109375" style="33" customWidth="1"/>
    <col min="5" max="5" width="9.28515625" style="62" customWidth="1"/>
    <col min="6" max="6" width="23.140625" style="35" customWidth="1"/>
    <col min="7" max="11" width="8.7109375" style="6" customWidth="1"/>
    <col min="12" max="12" width="11" style="6" customWidth="1"/>
    <col min="13" max="253" width="9.140625" style="6"/>
    <col min="254" max="254" width="5.140625" style="6" customWidth="1"/>
    <col min="255" max="255" width="13.7109375" style="6" bestFit="1" customWidth="1"/>
    <col min="256" max="256" width="14.7109375" style="6" bestFit="1" customWidth="1"/>
    <col min="257" max="257" width="4.42578125" style="6" bestFit="1" customWidth="1"/>
    <col min="258" max="258" width="5" style="6" bestFit="1" customWidth="1"/>
    <col min="259" max="259" width="15.7109375" style="6" bestFit="1" customWidth="1"/>
    <col min="260" max="265" width="9.85546875" style="6" customWidth="1"/>
    <col min="266" max="509" width="9.140625" style="6"/>
    <col min="510" max="510" width="5.140625" style="6" customWidth="1"/>
    <col min="511" max="511" width="13.7109375" style="6" bestFit="1" customWidth="1"/>
    <col min="512" max="512" width="14.7109375" style="6" bestFit="1" customWidth="1"/>
    <col min="513" max="513" width="4.42578125" style="6" bestFit="1" customWidth="1"/>
    <col min="514" max="514" width="5" style="6" bestFit="1" customWidth="1"/>
    <col min="515" max="515" width="15.7109375" style="6" bestFit="1" customWidth="1"/>
    <col min="516" max="521" width="9.85546875" style="6" customWidth="1"/>
    <col min="522" max="765" width="9.140625" style="6"/>
    <col min="766" max="766" width="5.140625" style="6" customWidth="1"/>
    <col min="767" max="767" width="13.7109375" style="6" bestFit="1" customWidth="1"/>
    <col min="768" max="768" width="14.7109375" style="6" bestFit="1" customWidth="1"/>
    <col min="769" max="769" width="4.42578125" style="6" bestFit="1" customWidth="1"/>
    <col min="770" max="770" width="5" style="6" bestFit="1" customWidth="1"/>
    <col min="771" max="771" width="15.7109375" style="6" bestFit="1" customWidth="1"/>
    <col min="772" max="777" width="9.85546875" style="6" customWidth="1"/>
    <col min="778" max="1021" width="9.140625" style="6"/>
    <col min="1022" max="1022" width="5.140625" style="6" customWidth="1"/>
    <col min="1023" max="1023" width="13.7109375" style="6" bestFit="1" customWidth="1"/>
    <col min="1024" max="1024" width="14.7109375" style="6" bestFit="1" customWidth="1"/>
    <col min="1025" max="1025" width="4.42578125" style="6" bestFit="1" customWidth="1"/>
    <col min="1026" max="1026" width="5" style="6" bestFit="1" customWidth="1"/>
    <col min="1027" max="1027" width="15.7109375" style="6" bestFit="1" customWidth="1"/>
    <col min="1028" max="1033" width="9.85546875" style="6" customWidth="1"/>
    <col min="1034" max="1277" width="9.140625" style="6"/>
    <col min="1278" max="1278" width="5.140625" style="6" customWidth="1"/>
    <col min="1279" max="1279" width="13.7109375" style="6" bestFit="1" customWidth="1"/>
    <col min="1280" max="1280" width="14.7109375" style="6" bestFit="1" customWidth="1"/>
    <col min="1281" max="1281" width="4.42578125" style="6" bestFit="1" customWidth="1"/>
    <col min="1282" max="1282" width="5" style="6" bestFit="1" customWidth="1"/>
    <col min="1283" max="1283" width="15.7109375" style="6" bestFit="1" customWidth="1"/>
    <col min="1284" max="1289" width="9.85546875" style="6" customWidth="1"/>
    <col min="1290" max="1533" width="9.140625" style="6"/>
    <col min="1534" max="1534" width="5.140625" style="6" customWidth="1"/>
    <col min="1535" max="1535" width="13.7109375" style="6" bestFit="1" customWidth="1"/>
    <col min="1536" max="1536" width="14.7109375" style="6" bestFit="1" customWidth="1"/>
    <col min="1537" max="1537" width="4.42578125" style="6" bestFit="1" customWidth="1"/>
    <col min="1538" max="1538" width="5" style="6" bestFit="1" customWidth="1"/>
    <col min="1539" max="1539" width="15.7109375" style="6" bestFit="1" customWidth="1"/>
    <col min="1540" max="1545" width="9.85546875" style="6" customWidth="1"/>
    <col min="1546" max="1789" width="9.140625" style="6"/>
    <col min="1790" max="1790" width="5.140625" style="6" customWidth="1"/>
    <col min="1791" max="1791" width="13.7109375" style="6" bestFit="1" customWidth="1"/>
    <col min="1792" max="1792" width="14.7109375" style="6" bestFit="1" customWidth="1"/>
    <col min="1793" max="1793" width="4.42578125" style="6" bestFit="1" customWidth="1"/>
    <col min="1794" max="1794" width="5" style="6" bestFit="1" customWidth="1"/>
    <col min="1795" max="1795" width="15.7109375" style="6" bestFit="1" customWidth="1"/>
    <col min="1796" max="1801" width="9.85546875" style="6" customWidth="1"/>
    <col min="1802" max="2045" width="9.140625" style="6"/>
    <col min="2046" max="2046" width="5.140625" style="6" customWidth="1"/>
    <col min="2047" max="2047" width="13.7109375" style="6" bestFit="1" customWidth="1"/>
    <col min="2048" max="2048" width="14.7109375" style="6" bestFit="1" customWidth="1"/>
    <col min="2049" max="2049" width="4.42578125" style="6" bestFit="1" customWidth="1"/>
    <col min="2050" max="2050" width="5" style="6" bestFit="1" customWidth="1"/>
    <col min="2051" max="2051" width="15.7109375" style="6" bestFit="1" customWidth="1"/>
    <col min="2052" max="2057" width="9.85546875" style="6" customWidth="1"/>
    <col min="2058" max="2301" width="9.140625" style="6"/>
    <col min="2302" max="2302" width="5.140625" style="6" customWidth="1"/>
    <col min="2303" max="2303" width="13.7109375" style="6" bestFit="1" customWidth="1"/>
    <col min="2304" max="2304" width="14.7109375" style="6" bestFit="1" customWidth="1"/>
    <col min="2305" max="2305" width="4.42578125" style="6" bestFit="1" customWidth="1"/>
    <col min="2306" max="2306" width="5" style="6" bestFit="1" customWidth="1"/>
    <col min="2307" max="2307" width="15.7109375" style="6" bestFit="1" customWidth="1"/>
    <col min="2308" max="2313" width="9.85546875" style="6" customWidth="1"/>
    <col min="2314" max="2557" width="9.140625" style="6"/>
    <col min="2558" max="2558" width="5.140625" style="6" customWidth="1"/>
    <col min="2559" max="2559" width="13.7109375" style="6" bestFit="1" customWidth="1"/>
    <col min="2560" max="2560" width="14.7109375" style="6" bestFit="1" customWidth="1"/>
    <col min="2561" max="2561" width="4.42578125" style="6" bestFit="1" customWidth="1"/>
    <col min="2562" max="2562" width="5" style="6" bestFit="1" customWidth="1"/>
    <col min="2563" max="2563" width="15.7109375" style="6" bestFit="1" customWidth="1"/>
    <col min="2564" max="2569" width="9.85546875" style="6" customWidth="1"/>
    <col min="2570" max="2813" width="9.140625" style="6"/>
    <col min="2814" max="2814" width="5.140625" style="6" customWidth="1"/>
    <col min="2815" max="2815" width="13.7109375" style="6" bestFit="1" customWidth="1"/>
    <col min="2816" max="2816" width="14.7109375" style="6" bestFit="1" customWidth="1"/>
    <col min="2817" max="2817" width="4.42578125" style="6" bestFit="1" customWidth="1"/>
    <col min="2818" max="2818" width="5" style="6" bestFit="1" customWidth="1"/>
    <col min="2819" max="2819" width="15.7109375" style="6" bestFit="1" customWidth="1"/>
    <col min="2820" max="2825" width="9.85546875" style="6" customWidth="1"/>
    <col min="2826" max="3069" width="9.140625" style="6"/>
    <col min="3070" max="3070" width="5.140625" style="6" customWidth="1"/>
    <col min="3071" max="3071" width="13.7109375" style="6" bestFit="1" customWidth="1"/>
    <col min="3072" max="3072" width="14.7109375" style="6" bestFit="1" customWidth="1"/>
    <col min="3073" max="3073" width="4.42578125" style="6" bestFit="1" customWidth="1"/>
    <col min="3074" max="3074" width="5" style="6" bestFit="1" customWidth="1"/>
    <col min="3075" max="3075" width="15.7109375" style="6" bestFit="1" customWidth="1"/>
    <col min="3076" max="3081" width="9.85546875" style="6" customWidth="1"/>
    <col min="3082" max="3325" width="9.140625" style="6"/>
    <col min="3326" max="3326" width="5.140625" style="6" customWidth="1"/>
    <col min="3327" max="3327" width="13.7109375" style="6" bestFit="1" customWidth="1"/>
    <col min="3328" max="3328" width="14.7109375" style="6" bestFit="1" customWidth="1"/>
    <col min="3329" max="3329" width="4.42578125" style="6" bestFit="1" customWidth="1"/>
    <col min="3330" max="3330" width="5" style="6" bestFit="1" customWidth="1"/>
    <col min="3331" max="3331" width="15.7109375" style="6" bestFit="1" customWidth="1"/>
    <col min="3332" max="3337" width="9.85546875" style="6" customWidth="1"/>
    <col min="3338" max="3581" width="9.140625" style="6"/>
    <col min="3582" max="3582" width="5.140625" style="6" customWidth="1"/>
    <col min="3583" max="3583" width="13.7109375" style="6" bestFit="1" customWidth="1"/>
    <col min="3584" max="3584" width="14.7109375" style="6" bestFit="1" customWidth="1"/>
    <col min="3585" max="3585" width="4.42578125" style="6" bestFit="1" customWidth="1"/>
    <col min="3586" max="3586" width="5" style="6" bestFit="1" customWidth="1"/>
    <col min="3587" max="3587" width="15.7109375" style="6" bestFit="1" customWidth="1"/>
    <col min="3588" max="3593" width="9.85546875" style="6" customWidth="1"/>
    <col min="3594" max="3837" width="9.140625" style="6"/>
    <col min="3838" max="3838" width="5.140625" style="6" customWidth="1"/>
    <col min="3839" max="3839" width="13.7109375" style="6" bestFit="1" customWidth="1"/>
    <col min="3840" max="3840" width="14.7109375" style="6" bestFit="1" customWidth="1"/>
    <col min="3841" max="3841" width="4.42578125" style="6" bestFit="1" customWidth="1"/>
    <col min="3842" max="3842" width="5" style="6" bestFit="1" customWidth="1"/>
    <col min="3843" max="3843" width="15.7109375" style="6" bestFit="1" customWidth="1"/>
    <col min="3844" max="3849" width="9.85546875" style="6" customWidth="1"/>
    <col min="3850" max="4093" width="9.140625" style="6"/>
    <col min="4094" max="4094" width="5.140625" style="6" customWidth="1"/>
    <col min="4095" max="4095" width="13.7109375" style="6" bestFit="1" customWidth="1"/>
    <col min="4096" max="4096" width="14.7109375" style="6" bestFit="1" customWidth="1"/>
    <col min="4097" max="4097" width="4.42578125" style="6" bestFit="1" customWidth="1"/>
    <col min="4098" max="4098" width="5" style="6" bestFit="1" customWidth="1"/>
    <col min="4099" max="4099" width="15.7109375" style="6" bestFit="1" customWidth="1"/>
    <col min="4100" max="4105" width="9.85546875" style="6" customWidth="1"/>
    <col min="4106" max="4349" width="9.140625" style="6"/>
    <col min="4350" max="4350" width="5.140625" style="6" customWidth="1"/>
    <col min="4351" max="4351" width="13.7109375" style="6" bestFit="1" customWidth="1"/>
    <col min="4352" max="4352" width="14.7109375" style="6" bestFit="1" customWidth="1"/>
    <col min="4353" max="4353" width="4.42578125" style="6" bestFit="1" customWidth="1"/>
    <col min="4354" max="4354" width="5" style="6" bestFit="1" customWidth="1"/>
    <col min="4355" max="4355" width="15.7109375" style="6" bestFit="1" customWidth="1"/>
    <col min="4356" max="4361" width="9.85546875" style="6" customWidth="1"/>
    <col min="4362" max="4605" width="9.140625" style="6"/>
    <col min="4606" max="4606" width="5.140625" style="6" customWidth="1"/>
    <col min="4607" max="4607" width="13.7109375" style="6" bestFit="1" customWidth="1"/>
    <col min="4608" max="4608" width="14.7109375" style="6" bestFit="1" customWidth="1"/>
    <col min="4609" max="4609" width="4.42578125" style="6" bestFit="1" customWidth="1"/>
    <col min="4610" max="4610" width="5" style="6" bestFit="1" customWidth="1"/>
    <col min="4611" max="4611" width="15.7109375" style="6" bestFit="1" customWidth="1"/>
    <col min="4612" max="4617" width="9.85546875" style="6" customWidth="1"/>
    <col min="4618" max="4861" width="9.140625" style="6"/>
    <col min="4862" max="4862" width="5.140625" style="6" customWidth="1"/>
    <col min="4863" max="4863" width="13.7109375" style="6" bestFit="1" customWidth="1"/>
    <col min="4864" max="4864" width="14.7109375" style="6" bestFit="1" customWidth="1"/>
    <col min="4865" max="4865" width="4.42578125" style="6" bestFit="1" customWidth="1"/>
    <col min="4866" max="4866" width="5" style="6" bestFit="1" customWidth="1"/>
    <col min="4867" max="4867" width="15.7109375" style="6" bestFit="1" customWidth="1"/>
    <col min="4868" max="4873" width="9.85546875" style="6" customWidth="1"/>
    <col min="4874" max="5117" width="9.140625" style="6"/>
    <col min="5118" max="5118" width="5.140625" style="6" customWidth="1"/>
    <col min="5119" max="5119" width="13.7109375" style="6" bestFit="1" customWidth="1"/>
    <col min="5120" max="5120" width="14.7109375" style="6" bestFit="1" customWidth="1"/>
    <col min="5121" max="5121" width="4.42578125" style="6" bestFit="1" customWidth="1"/>
    <col min="5122" max="5122" width="5" style="6" bestFit="1" customWidth="1"/>
    <col min="5123" max="5123" width="15.7109375" style="6" bestFit="1" customWidth="1"/>
    <col min="5124" max="5129" width="9.85546875" style="6" customWidth="1"/>
    <col min="5130" max="5373" width="9.140625" style="6"/>
    <col min="5374" max="5374" width="5.140625" style="6" customWidth="1"/>
    <col min="5375" max="5375" width="13.7109375" style="6" bestFit="1" customWidth="1"/>
    <col min="5376" max="5376" width="14.7109375" style="6" bestFit="1" customWidth="1"/>
    <col min="5377" max="5377" width="4.42578125" style="6" bestFit="1" customWidth="1"/>
    <col min="5378" max="5378" width="5" style="6" bestFit="1" customWidth="1"/>
    <col min="5379" max="5379" width="15.7109375" style="6" bestFit="1" customWidth="1"/>
    <col min="5380" max="5385" width="9.85546875" style="6" customWidth="1"/>
    <col min="5386" max="5629" width="9.140625" style="6"/>
    <col min="5630" max="5630" width="5.140625" style="6" customWidth="1"/>
    <col min="5631" max="5631" width="13.7109375" style="6" bestFit="1" customWidth="1"/>
    <col min="5632" max="5632" width="14.7109375" style="6" bestFit="1" customWidth="1"/>
    <col min="5633" max="5633" width="4.42578125" style="6" bestFit="1" customWidth="1"/>
    <col min="5634" max="5634" width="5" style="6" bestFit="1" customWidth="1"/>
    <col min="5635" max="5635" width="15.7109375" style="6" bestFit="1" customWidth="1"/>
    <col min="5636" max="5641" width="9.85546875" style="6" customWidth="1"/>
    <col min="5642" max="5885" width="9.140625" style="6"/>
    <col min="5886" max="5886" width="5.140625" style="6" customWidth="1"/>
    <col min="5887" max="5887" width="13.7109375" style="6" bestFit="1" customWidth="1"/>
    <col min="5888" max="5888" width="14.7109375" style="6" bestFit="1" customWidth="1"/>
    <col min="5889" max="5889" width="4.42578125" style="6" bestFit="1" customWidth="1"/>
    <col min="5890" max="5890" width="5" style="6" bestFit="1" customWidth="1"/>
    <col min="5891" max="5891" width="15.7109375" style="6" bestFit="1" customWidth="1"/>
    <col min="5892" max="5897" width="9.85546875" style="6" customWidth="1"/>
    <col min="5898" max="6141" width="9.140625" style="6"/>
    <col min="6142" max="6142" width="5.140625" style="6" customWidth="1"/>
    <col min="6143" max="6143" width="13.7109375" style="6" bestFit="1" customWidth="1"/>
    <col min="6144" max="6144" width="14.7109375" style="6" bestFit="1" customWidth="1"/>
    <col min="6145" max="6145" width="4.42578125" style="6" bestFit="1" customWidth="1"/>
    <col min="6146" max="6146" width="5" style="6" bestFit="1" customWidth="1"/>
    <col min="6147" max="6147" width="15.7109375" style="6" bestFit="1" customWidth="1"/>
    <col min="6148" max="6153" width="9.85546875" style="6" customWidth="1"/>
    <col min="6154" max="6397" width="9.140625" style="6"/>
    <col min="6398" max="6398" width="5.140625" style="6" customWidth="1"/>
    <col min="6399" max="6399" width="13.7109375" style="6" bestFit="1" customWidth="1"/>
    <col min="6400" max="6400" width="14.7109375" style="6" bestFit="1" customWidth="1"/>
    <col min="6401" max="6401" width="4.42578125" style="6" bestFit="1" customWidth="1"/>
    <col min="6402" max="6402" width="5" style="6" bestFit="1" customWidth="1"/>
    <col min="6403" max="6403" width="15.7109375" style="6" bestFit="1" customWidth="1"/>
    <col min="6404" max="6409" width="9.85546875" style="6" customWidth="1"/>
    <col min="6410" max="6653" width="9.140625" style="6"/>
    <col min="6654" max="6654" width="5.140625" style="6" customWidth="1"/>
    <col min="6655" max="6655" width="13.7109375" style="6" bestFit="1" customWidth="1"/>
    <col min="6656" max="6656" width="14.7109375" style="6" bestFit="1" customWidth="1"/>
    <col min="6657" max="6657" width="4.42578125" style="6" bestFit="1" customWidth="1"/>
    <col min="6658" max="6658" width="5" style="6" bestFit="1" customWidth="1"/>
    <col min="6659" max="6659" width="15.7109375" style="6" bestFit="1" customWidth="1"/>
    <col min="6660" max="6665" width="9.85546875" style="6" customWidth="1"/>
    <col min="6666" max="6909" width="9.140625" style="6"/>
    <col min="6910" max="6910" width="5.140625" style="6" customWidth="1"/>
    <col min="6911" max="6911" width="13.7109375" style="6" bestFit="1" customWidth="1"/>
    <col min="6912" max="6912" width="14.7109375" style="6" bestFit="1" customWidth="1"/>
    <col min="6913" max="6913" width="4.42578125" style="6" bestFit="1" customWidth="1"/>
    <col min="6914" max="6914" width="5" style="6" bestFit="1" customWidth="1"/>
    <col min="6915" max="6915" width="15.7109375" style="6" bestFit="1" customWidth="1"/>
    <col min="6916" max="6921" width="9.85546875" style="6" customWidth="1"/>
    <col min="6922" max="7165" width="9.140625" style="6"/>
    <col min="7166" max="7166" width="5.140625" style="6" customWidth="1"/>
    <col min="7167" max="7167" width="13.7109375" style="6" bestFit="1" customWidth="1"/>
    <col min="7168" max="7168" width="14.7109375" style="6" bestFit="1" customWidth="1"/>
    <col min="7169" max="7169" width="4.42578125" style="6" bestFit="1" customWidth="1"/>
    <col min="7170" max="7170" width="5" style="6" bestFit="1" customWidth="1"/>
    <col min="7171" max="7171" width="15.7109375" style="6" bestFit="1" customWidth="1"/>
    <col min="7172" max="7177" width="9.85546875" style="6" customWidth="1"/>
    <col min="7178" max="7421" width="9.140625" style="6"/>
    <col min="7422" max="7422" width="5.140625" style="6" customWidth="1"/>
    <col min="7423" max="7423" width="13.7109375" style="6" bestFit="1" customWidth="1"/>
    <col min="7424" max="7424" width="14.7109375" style="6" bestFit="1" customWidth="1"/>
    <col min="7425" max="7425" width="4.42578125" style="6" bestFit="1" customWidth="1"/>
    <col min="7426" max="7426" width="5" style="6" bestFit="1" customWidth="1"/>
    <col min="7427" max="7427" width="15.7109375" style="6" bestFit="1" customWidth="1"/>
    <col min="7428" max="7433" width="9.85546875" style="6" customWidth="1"/>
    <col min="7434" max="7677" width="9.140625" style="6"/>
    <col min="7678" max="7678" width="5.140625" style="6" customWidth="1"/>
    <col min="7679" max="7679" width="13.7109375" style="6" bestFit="1" customWidth="1"/>
    <col min="7680" max="7680" width="14.7109375" style="6" bestFit="1" customWidth="1"/>
    <col min="7681" max="7681" width="4.42578125" style="6" bestFit="1" customWidth="1"/>
    <col min="7682" max="7682" width="5" style="6" bestFit="1" customWidth="1"/>
    <col min="7683" max="7683" width="15.7109375" style="6" bestFit="1" customWidth="1"/>
    <col min="7684" max="7689" width="9.85546875" style="6" customWidth="1"/>
    <col min="7690" max="7933" width="9.140625" style="6"/>
    <col min="7934" max="7934" width="5.140625" style="6" customWidth="1"/>
    <col min="7935" max="7935" width="13.7109375" style="6" bestFit="1" customWidth="1"/>
    <col min="7936" max="7936" width="14.7109375" style="6" bestFit="1" customWidth="1"/>
    <col min="7937" max="7937" width="4.42578125" style="6" bestFit="1" customWidth="1"/>
    <col min="7938" max="7938" width="5" style="6" bestFit="1" customWidth="1"/>
    <col min="7939" max="7939" width="15.7109375" style="6" bestFit="1" customWidth="1"/>
    <col min="7940" max="7945" width="9.85546875" style="6" customWidth="1"/>
    <col min="7946" max="8189" width="9.140625" style="6"/>
    <col min="8190" max="8190" width="5.140625" style="6" customWidth="1"/>
    <col min="8191" max="8191" width="13.7109375" style="6" bestFit="1" customWidth="1"/>
    <col min="8192" max="8192" width="14.7109375" style="6" bestFit="1" customWidth="1"/>
    <col min="8193" max="8193" width="4.42578125" style="6" bestFit="1" customWidth="1"/>
    <col min="8194" max="8194" width="5" style="6" bestFit="1" customWidth="1"/>
    <col min="8195" max="8195" width="15.7109375" style="6" bestFit="1" customWidth="1"/>
    <col min="8196" max="8201" width="9.85546875" style="6" customWidth="1"/>
    <col min="8202" max="8445" width="9.140625" style="6"/>
    <col min="8446" max="8446" width="5.140625" style="6" customWidth="1"/>
    <col min="8447" max="8447" width="13.7109375" style="6" bestFit="1" customWidth="1"/>
    <col min="8448" max="8448" width="14.7109375" style="6" bestFit="1" customWidth="1"/>
    <col min="8449" max="8449" width="4.42578125" style="6" bestFit="1" customWidth="1"/>
    <col min="8450" max="8450" width="5" style="6" bestFit="1" customWidth="1"/>
    <col min="8451" max="8451" width="15.7109375" style="6" bestFit="1" customWidth="1"/>
    <col min="8452" max="8457" width="9.85546875" style="6" customWidth="1"/>
    <col min="8458" max="8701" width="9.140625" style="6"/>
    <col min="8702" max="8702" width="5.140625" style="6" customWidth="1"/>
    <col min="8703" max="8703" width="13.7109375" style="6" bestFit="1" customWidth="1"/>
    <col min="8704" max="8704" width="14.7109375" style="6" bestFit="1" customWidth="1"/>
    <col min="8705" max="8705" width="4.42578125" style="6" bestFit="1" customWidth="1"/>
    <col min="8706" max="8706" width="5" style="6" bestFit="1" customWidth="1"/>
    <col min="8707" max="8707" width="15.7109375" style="6" bestFit="1" customWidth="1"/>
    <col min="8708" max="8713" width="9.85546875" style="6" customWidth="1"/>
    <col min="8714" max="8957" width="9.140625" style="6"/>
    <col min="8958" max="8958" width="5.140625" style="6" customWidth="1"/>
    <col min="8959" max="8959" width="13.7109375" style="6" bestFit="1" customWidth="1"/>
    <col min="8960" max="8960" width="14.7109375" style="6" bestFit="1" customWidth="1"/>
    <col min="8961" max="8961" width="4.42578125" style="6" bestFit="1" customWidth="1"/>
    <col min="8962" max="8962" width="5" style="6" bestFit="1" customWidth="1"/>
    <col min="8963" max="8963" width="15.7109375" style="6" bestFit="1" customWidth="1"/>
    <col min="8964" max="8969" width="9.85546875" style="6" customWidth="1"/>
    <col min="8970" max="9213" width="9.140625" style="6"/>
    <col min="9214" max="9214" width="5.140625" style="6" customWidth="1"/>
    <col min="9215" max="9215" width="13.7109375" style="6" bestFit="1" customWidth="1"/>
    <col min="9216" max="9216" width="14.7109375" style="6" bestFit="1" customWidth="1"/>
    <col min="9217" max="9217" width="4.42578125" style="6" bestFit="1" customWidth="1"/>
    <col min="9218" max="9218" width="5" style="6" bestFit="1" customWidth="1"/>
    <col min="9219" max="9219" width="15.7109375" style="6" bestFit="1" customWidth="1"/>
    <col min="9220" max="9225" width="9.85546875" style="6" customWidth="1"/>
    <col min="9226" max="9469" width="9.140625" style="6"/>
    <col min="9470" max="9470" width="5.140625" style="6" customWidth="1"/>
    <col min="9471" max="9471" width="13.7109375" style="6" bestFit="1" customWidth="1"/>
    <col min="9472" max="9472" width="14.7109375" style="6" bestFit="1" customWidth="1"/>
    <col min="9473" max="9473" width="4.42578125" style="6" bestFit="1" customWidth="1"/>
    <col min="9474" max="9474" width="5" style="6" bestFit="1" customWidth="1"/>
    <col min="9475" max="9475" width="15.7109375" style="6" bestFit="1" customWidth="1"/>
    <col min="9476" max="9481" width="9.85546875" style="6" customWidth="1"/>
    <col min="9482" max="9725" width="9.140625" style="6"/>
    <col min="9726" max="9726" width="5.140625" style="6" customWidth="1"/>
    <col min="9727" max="9727" width="13.7109375" style="6" bestFit="1" customWidth="1"/>
    <col min="9728" max="9728" width="14.7109375" style="6" bestFit="1" customWidth="1"/>
    <col min="9729" max="9729" width="4.42578125" style="6" bestFit="1" customWidth="1"/>
    <col min="9730" max="9730" width="5" style="6" bestFit="1" customWidth="1"/>
    <col min="9731" max="9731" width="15.7109375" style="6" bestFit="1" customWidth="1"/>
    <col min="9732" max="9737" width="9.85546875" style="6" customWidth="1"/>
    <col min="9738" max="9981" width="9.140625" style="6"/>
    <col min="9982" max="9982" width="5.140625" style="6" customWidth="1"/>
    <col min="9983" max="9983" width="13.7109375" style="6" bestFit="1" customWidth="1"/>
    <col min="9984" max="9984" width="14.7109375" style="6" bestFit="1" customWidth="1"/>
    <col min="9985" max="9985" width="4.42578125" style="6" bestFit="1" customWidth="1"/>
    <col min="9986" max="9986" width="5" style="6" bestFit="1" customWidth="1"/>
    <col min="9987" max="9987" width="15.7109375" style="6" bestFit="1" customWidth="1"/>
    <col min="9988" max="9993" width="9.85546875" style="6" customWidth="1"/>
    <col min="9994" max="10237" width="9.140625" style="6"/>
    <col min="10238" max="10238" width="5.140625" style="6" customWidth="1"/>
    <col min="10239" max="10239" width="13.7109375" style="6" bestFit="1" customWidth="1"/>
    <col min="10240" max="10240" width="14.7109375" style="6" bestFit="1" customWidth="1"/>
    <col min="10241" max="10241" width="4.42578125" style="6" bestFit="1" customWidth="1"/>
    <col min="10242" max="10242" width="5" style="6" bestFit="1" customWidth="1"/>
    <col min="10243" max="10243" width="15.7109375" style="6" bestFit="1" customWidth="1"/>
    <col min="10244" max="10249" width="9.85546875" style="6" customWidth="1"/>
    <col min="10250" max="10493" width="9.140625" style="6"/>
    <col min="10494" max="10494" width="5.140625" style="6" customWidth="1"/>
    <col min="10495" max="10495" width="13.7109375" style="6" bestFit="1" customWidth="1"/>
    <col min="10496" max="10496" width="14.7109375" style="6" bestFit="1" customWidth="1"/>
    <col min="10497" max="10497" width="4.42578125" style="6" bestFit="1" customWidth="1"/>
    <col min="10498" max="10498" width="5" style="6" bestFit="1" customWidth="1"/>
    <col min="10499" max="10499" width="15.7109375" style="6" bestFit="1" customWidth="1"/>
    <col min="10500" max="10505" width="9.85546875" style="6" customWidth="1"/>
    <col min="10506" max="10749" width="9.140625" style="6"/>
    <col min="10750" max="10750" width="5.140625" style="6" customWidth="1"/>
    <col min="10751" max="10751" width="13.7109375" style="6" bestFit="1" customWidth="1"/>
    <col min="10752" max="10752" width="14.7109375" style="6" bestFit="1" customWidth="1"/>
    <col min="10753" max="10753" width="4.42578125" style="6" bestFit="1" customWidth="1"/>
    <col min="10754" max="10754" width="5" style="6" bestFit="1" customWidth="1"/>
    <col min="10755" max="10755" width="15.7109375" style="6" bestFit="1" customWidth="1"/>
    <col min="10756" max="10761" width="9.85546875" style="6" customWidth="1"/>
    <col min="10762" max="11005" width="9.140625" style="6"/>
    <col min="11006" max="11006" width="5.140625" style="6" customWidth="1"/>
    <col min="11007" max="11007" width="13.7109375" style="6" bestFit="1" customWidth="1"/>
    <col min="11008" max="11008" width="14.7109375" style="6" bestFit="1" customWidth="1"/>
    <col min="11009" max="11009" width="4.42578125" style="6" bestFit="1" customWidth="1"/>
    <col min="11010" max="11010" width="5" style="6" bestFit="1" customWidth="1"/>
    <col min="11011" max="11011" width="15.7109375" style="6" bestFit="1" customWidth="1"/>
    <col min="11012" max="11017" width="9.85546875" style="6" customWidth="1"/>
    <col min="11018" max="11261" width="9.140625" style="6"/>
    <col min="11262" max="11262" width="5.140625" style="6" customWidth="1"/>
    <col min="11263" max="11263" width="13.7109375" style="6" bestFit="1" customWidth="1"/>
    <col min="11264" max="11264" width="14.7109375" style="6" bestFit="1" customWidth="1"/>
    <col min="11265" max="11265" width="4.42578125" style="6" bestFit="1" customWidth="1"/>
    <col min="11266" max="11266" width="5" style="6" bestFit="1" customWidth="1"/>
    <col min="11267" max="11267" width="15.7109375" style="6" bestFit="1" customWidth="1"/>
    <col min="11268" max="11273" width="9.85546875" style="6" customWidth="1"/>
    <col min="11274" max="11517" width="9.140625" style="6"/>
    <col min="11518" max="11518" width="5.140625" style="6" customWidth="1"/>
    <col min="11519" max="11519" width="13.7109375" style="6" bestFit="1" customWidth="1"/>
    <col min="11520" max="11520" width="14.7109375" style="6" bestFit="1" customWidth="1"/>
    <col min="11521" max="11521" width="4.42578125" style="6" bestFit="1" customWidth="1"/>
    <col min="11522" max="11522" width="5" style="6" bestFit="1" customWidth="1"/>
    <col min="11523" max="11523" width="15.7109375" style="6" bestFit="1" customWidth="1"/>
    <col min="11524" max="11529" width="9.85546875" style="6" customWidth="1"/>
    <col min="11530" max="11773" width="9.140625" style="6"/>
    <col min="11774" max="11774" width="5.140625" style="6" customWidth="1"/>
    <col min="11775" max="11775" width="13.7109375" style="6" bestFit="1" customWidth="1"/>
    <col min="11776" max="11776" width="14.7109375" style="6" bestFit="1" customWidth="1"/>
    <col min="11777" max="11777" width="4.42578125" style="6" bestFit="1" customWidth="1"/>
    <col min="11778" max="11778" width="5" style="6" bestFit="1" customWidth="1"/>
    <col min="11779" max="11779" width="15.7109375" style="6" bestFit="1" customWidth="1"/>
    <col min="11780" max="11785" width="9.85546875" style="6" customWidth="1"/>
    <col min="11786" max="12029" width="9.140625" style="6"/>
    <col min="12030" max="12030" width="5.140625" style="6" customWidth="1"/>
    <col min="12031" max="12031" width="13.7109375" style="6" bestFit="1" customWidth="1"/>
    <col min="12032" max="12032" width="14.7109375" style="6" bestFit="1" customWidth="1"/>
    <col min="12033" max="12033" width="4.42578125" style="6" bestFit="1" customWidth="1"/>
    <col min="12034" max="12034" width="5" style="6" bestFit="1" customWidth="1"/>
    <col min="12035" max="12035" width="15.7109375" style="6" bestFit="1" customWidth="1"/>
    <col min="12036" max="12041" width="9.85546875" style="6" customWidth="1"/>
    <col min="12042" max="12285" width="9.140625" style="6"/>
    <col min="12286" max="12286" width="5.140625" style="6" customWidth="1"/>
    <col min="12287" max="12287" width="13.7109375" style="6" bestFit="1" customWidth="1"/>
    <col min="12288" max="12288" width="14.7109375" style="6" bestFit="1" customWidth="1"/>
    <col min="12289" max="12289" width="4.42578125" style="6" bestFit="1" customWidth="1"/>
    <col min="12290" max="12290" width="5" style="6" bestFit="1" customWidth="1"/>
    <col min="12291" max="12291" width="15.7109375" style="6" bestFit="1" customWidth="1"/>
    <col min="12292" max="12297" width="9.85546875" style="6" customWidth="1"/>
    <col min="12298" max="12541" width="9.140625" style="6"/>
    <col min="12542" max="12542" width="5.140625" style="6" customWidth="1"/>
    <col min="12543" max="12543" width="13.7109375" style="6" bestFit="1" customWidth="1"/>
    <col min="12544" max="12544" width="14.7109375" style="6" bestFit="1" customWidth="1"/>
    <col min="12545" max="12545" width="4.42578125" style="6" bestFit="1" customWidth="1"/>
    <col min="12546" max="12546" width="5" style="6" bestFit="1" customWidth="1"/>
    <col min="12547" max="12547" width="15.7109375" style="6" bestFit="1" customWidth="1"/>
    <col min="12548" max="12553" width="9.85546875" style="6" customWidth="1"/>
    <col min="12554" max="12797" width="9.140625" style="6"/>
    <col min="12798" max="12798" width="5.140625" style="6" customWidth="1"/>
    <col min="12799" max="12799" width="13.7109375" style="6" bestFit="1" customWidth="1"/>
    <col min="12800" max="12800" width="14.7109375" style="6" bestFit="1" customWidth="1"/>
    <col min="12801" max="12801" width="4.42578125" style="6" bestFit="1" customWidth="1"/>
    <col min="12802" max="12802" width="5" style="6" bestFit="1" customWidth="1"/>
    <col min="12803" max="12803" width="15.7109375" style="6" bestFit="1" customWidth="1"/>
    <col min="12804" max="12809" width="9.85546875" style="6" customWidth="1"/>
    <col min="12810" max="13053" width="9.140625" style="6"/>
    <col min="13054" max="13054" width="5.140625" style="6" customWidth="1"/>
    <col min="13055" max="13055" width="13.7109375" style="6" bestFit="1" customWidth="1"/>
    <col min="13056" max="13056" width="14.7109375" style="6" bestFit="1" customWidth="1"/>
    <col min="13057" max="13057" width="4.42578125" style="6" bestFit="1" customWidth="1"/>
    <col min="13058" max="13058" width="5" style="6" bestFit="1" customWidth="1"/>
    <col min="13059" max="13059" width="15.7109375" style="6" bestFit="1" customWidth="1"/>
    <col min="13060" max="13065" width="9.85546875" style="6" customWidth="1"/>
    <col min="13066" max="13309" width="9.140625" style="6"/>
    <col min="13310" max="13310" width="5.140625" style="6" customWidth="1"/>
    <col min="13311" max="13311" width="13.7109375" style="6" bestFit="1" customWidth="1"/>
    <col min="13312" max="13312" width="14.7109375" style="6" bestFit="1" customWidth="1"/>
    <col min="13313" max="13313" width="4.42578125" style="6" bestFit="1" customWidth="1"/>
    <col min="13314" max="13314" width="5" style="6" bestFit="1" customWidth="1"/>
    <col min="13315" max="13315" width="15.7109375" style="6" bestFit="1" customWidth="1"/>
    <col min="13316" max="13321" width="9.85546875" style="6" customWidth="1"/>
    <col min="13322" max="13565" width="9.140625" style="6"/>
    <col min="13566" max="13566" width="5.140625" style="6" customWidth="1"/>
    <col min="13567" max="13567" width="13.7109375" style="6" bestFit="1" customWidth="1"/>
    <col min="13568" max="13568" width="14.7109375" style="6" bestFit="1" customWidth="1"/>
    <col min="13569" max="13569" width="4.42578125" style="6" bestFit="1" customWidth="1"/>
    <col min="13570" max="13570" width="5" style="6" bestFit="1" customWidth="1"/>
    <col min="13571" max="13571" width="15.7109375" style="6" bestFit="1" customWidth="1"/>
    <col min="13572" max="13577" width="9.85546875" style="6" customWidth="1"/>
    <col min="13578" max="13821" width="9.140625" style="6"/>
    <col min="13822" max="13822" width="5.140625" style="6" customWidth="1"/>
    <col min="13823" max="13823" width="13.7109375" style="6" bestFit="1" customWidth="1"/>
    <col min="13824" max="13824" width="14.7109375" style="6" bestFit="1" customWidth="1"/>
    <col min="13825" max="13825" width="4.42578125" style="6" bestFit="1" customWidth="1"/>
    <col min="13826" max="13826" width="5" style="6" bestFit="1" customWidth="1"/>
    <col min="13827" max="13827" width="15.7109375" style="6" bestFit="1" customWidth="1"/>
    <col min="13828" max="13833" width="9.85546875" style="6" customWidth="1"/>
    <col min="13834" max="14077" width="9.140625" style="6"/>
    <col min="14078" max="14078" width="5.140625" style="6" customWidth="1"/>
    <col min="14079" max="14079" width="13.7109375" style="6" bestFit="1" customWidth="1"/>
    <col min="14080" max="14080" width="14.7109375" style="6" bestFit="1" customWidth="1"/>
    <col min="14081" max="14081" width="4.42578125" style="6" bestFit="1" customWidth="1"/>
    <col min="14082" max="14082" width="5" style="6" bestFit="1" customWidth="1"/>
    <col min="14083" max="14083" width="15.7109375" style="6" bestFit="1" customWidth="1"/>
    <col min="14084" max="14089" width="9.85546875" style="6" customWidth="1"/>
    <col min="14090" max="14333" width="9.140625" style="6"/>
    <col min="14334" max="14334" width="5.140625" style="6" customWidth="1"/>
    <col min="14335" max="14335" width="13.7109375" style="6" bestFit="1" customWidth="1"/>
    <col min="14336" max="14336" width="14.7109375" style="6" bestFit="1" customWidth="1"/>
    <col min="14337" max="14337" width="4.42578125" style="6" bestFit="1" customWidth="1"/>
    <col min="14338" max="14338" width="5" style="6" bestFit="1" customWidth="1"/>
    <col min="14339" max="14339" width="15.7109375" style="6" bestFit="1" customWidth="1"/>
    <col min="14340" max="14345" width="9.85546875" style="6" customWidth="1"/>
    <col min="14346" max="14589" width="9.140625" style="6"/>
    <col min="14590" max="14590" width="5.140625" style="6" customWidth="1"/>
    <col min="14591" max="14591" width="13.7109375" style="6" bestFit="1" customWidth="1"/>
    <col min="14592" max="14592" width="14.7109375" style="6" bestFit="1" customWidth="1"/>
    <col min="14593" max="14593" width="4.42578125" style="6" bestFit="1" customWidth="1"/>
    <col min="14594" max="14594" width="5" style="6" bestFit="1" customWidth="1"/>
    <col min="14595" max="14595" width="15.7109375" style="6" bestFit="1" customWidth="1"/>
    <col min="14596" max="14601" width="9.85546875" style="6" customWidth="1"/>
    <col min="14602" max="14845" width="9.140625" style="6"/>
    <col min="14846" max="14846" width="5.140625" style="6" customWidth="1"/>
    <col min="14847" max="14847" width="13.7109375" style="6" bestFit="1" customWidth="1"/>
    <col min="14848" max="14848" width="14.7109375" style="6" bestFit="1" customWidth="1"/>
    <col min="14849" max="14849" width="4.42578125" style="6" bestFit="1" customWidth="1"/>
    <col min="14850" max="14850" width="5" style="6" bestFit="1" customWidth="1"/>
    <col min="14851" max="14851" width="15.7109375" style="6" bestFit="1" customWidth="1"/>
    <col min="14852" max="14857" width="9.85546875" style="6" customWidth="1"/>
    <col min="14858" max="15101" width="9.140625" style="6"/>
    <col min="15102" max="15102" width="5.140625" style="6" customWidth="1"/>
    <col min="15103" max="15103" width="13.7109375" style="6" bestFit="1" customWidth="1"/>
    <col min="15104" max="15104" width="14.7109375" style="6" bestFit="1" customWidth="1"/>
    <col min="15105" max="15105" width="4.42578125" style="6" bestFit="1" customWidth="1"/>
    <col min="15106" max="15106" width="5" style="6" bestFit="1" customWidth="1"/>
    <col min="15107" max="15107" width="15.7109375" style="6" bestFit="1" customWidth="1"/>
    <col min="15108" max="15113" width="9.85546875" style="6" customWidth="1"/>
    <col min="15114" max="15357" width="9.140625" style="6"/>
    <col min="15358" max="15358" width="5.140625" style="6" customWidth="1"/>
    <col min="15359" max="15359" width="13.7109375" style="6" bestFit="1" customWidth="1"/>
    <col min="15360" max="15360" width="14.7109375" style="6" bestFit="1" customWidth="1"/>
    <col min="15361" max="15361" width="4.42578125" style="6" bestFit="1" customWidth="1"/>
    <col min="15362" max="15362" width="5" style="6" bestFit="1" customWidth="1"/>
    <col min="15363" max="15363" width="15.7109375" style="6" bestFit="1" customWidth="1"/>
    <col min="15364" max="15369" width="9.85546875" style="6" customWidth="1"/>
    <col min="15370" max="15613" width="9.140625" style="6"/>
    <col min="15614" max="15614" width="5.140625" style="6" customWidth="1"/>
    <col min="15615" max="15615" width="13.7109375" style="6" bestFit="1" customWidth="1"/>
    <col min="15616" max="15616" width="14.7109375" style="6" bestFit="1" customWidth="1"/>
    <col min="15617" max="15617" width="4.42578125" style="6" bestFit="1" customWidth="1"/>
    <col min="15618" max="15618" width="5" style="6" bestFit="1" customWidth="1"/>
    <col min="15619" max="15619" width="15.7109375" style="6" bestFit="1" customWidth="1"/>
    <col min="15620" max="15625" width="9.85546875" style="6" customWidth="1"/>
    <col min="15626" max="15869" width="9.140625" style="6"/>
    <col min="15870" max="15870" width="5.140625" style="6" customWidth="1"/>
    <col min="15871" max="15871" width="13.7109375" style="6" bestFit="1" customWidth="1"/>
    <col min="15872" max="15872" width="14.7109375" style="6" bestFit="1" customWidth="1"/>
    <col min="15873" max="15873" width="4.42578125" style="6" bestFit="1" customWidth="1"/>
    <col min="15874" max="15874" width="5" style="6" bestFit="1" customWidth="1"/>
    <col min="15875" max="15875" width="15.7109375" style="6" bestFit="1" customWidth="1"/>
    <col min="15876" max="15881" width="9.85546875" style="6" customWidth="1"/>
    <col min="15882" max="16125" width="9.140625" style="6"/>
    <col min="16126" max="16126" width="5.140625" style="6" customWidth="1"/>
    <col min="16127" max="16127" width="13.7109375" style="6" bestFit="1" customWidth="1"/>
    <col min="16128" max="16128" width="14.7109375" style="6" bestFit="1" customWidth="1"/>
    <col min="16129" max="16129" width="4.42578125" style="6" bestFit="1" customWidth="1"/>
    <col min="16130" max="16130" width="5" style="6" bestFit="1" customWidth="1"/>
    <col min="16131" max="16131" width="15.7109375" style="6" bestFit="1" customWidth="1"/>
    <col min="16132" max="16137" width="9.85546875" style="6" customWidth="1"/>
    <col min="16138" max="16384" width="9.140625" style="6"/>
  </cols>
  <sheetData>
    <row r="1" spans="1:16" ht="18.75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43"/>
      <c r="N1" s="43"/>
      <c r="O1" s="43"/>
      <c r="P1" s="43"/>
    </row>
    <row r="2" spans="1:16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3"/>
      <c r="N2" s="43"/>
      <c r="O2" s="43"/>
      <c r="P2" s="43"/>
    </row>
    <row r="3" spans="1:16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6" ht="18.75" customHeight="1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6" ht="20.25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6" s="52" customFormat="1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6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88" t="s">
        <v>26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 t="s">
        <v>2</v>
      </c>
    </row>
    <row r="8" spans="1:16" ht="24.95" customHeight="1" x14ac:dyDescent="0.25">
      <c r="A8" s="51">
        <v>1</v>
      </c>
      <c r="B8" s="70" t="s">
        <v>507</v>
      </c>
      <c r="C8" s="70" t="s">
        <v>496</v>
      </c>
      <c r="D8" s="68">
        <v>143</v>
      </c>
      <c r="E8" s="74">
        <v>170905</v>
      </c>
      <c r="F8" s="71" t="s">
        <v>185</v>
      </c>
      <c r="G8" s="57">
        <v>5.13</v>
      </c>
      <c r="H8" s="57">
        <v>4.99</v>
      </c>
      <c r="I8" s="57">
        <v>5.2</v>
      </c>
      <c r="J8" s="57"/>
      <c r="K8" s="57"/>
      <c r="L8" s="56">
        <f t="shared" ref="L8:L43" si="0">MAX(G8:K8)</f>
        <v>5.2</v>
      </c>
    </row>
    <row r="9" spans="1:16" ht="24.95" customHeight="1" x14ac:dyDescent="0.25">
      <c r="A9" s="51">
        <v>2</v>
      </c>
      <c r="B9" s="70" t="s">
        <v>436</v>
      </c>
      <c r="C9" s="70" t="s">
        <v>437</v>
      </c>
      <c r="D9" s="68">
        <v>142</v>
      </c>
      <c r="E9" s="74">
        <v>100105</v>
      </c>
      <c r="F9" s="71" t="s">
        <v>185</v>
      </c>
      <c r="G9" s="57">
        <v>4.72</v>
      </c>
      <c r="H9" s="57">
        <v>4.6100000000000003</v>
      </c>
      <c r="I9" s="57" t="s">
        <v>886</v>
      </c>
      <c r="J9" s="57"/>
      <c r="K9" s="57"/>
      <c r="L9" s="56">
        <f t="shared" si="0"/>
        <v>4.72</v>
      </c>
    </row>
    <row r="10" spans="1:16" ht="24.95" customHeight="1" x14ac:dyDescent="0.25">
      <c r="A10" s="51">
        <v>3</v>
      </c>
      <c r="B10" s="70" t="s">
        <v>343</v>
      </c>
      <c r="C10" s="70" t="s">
        <v>438</v>
      </c>
      <c r="D10" s="68">
        <v>144</v>
      </c>
      <c r="E10" s="74">
        <v>301205</v>
      </c>
      <c r="F10" s="71" t="s">
        <v>185</v>
      </c>
      <c r="G10" s="57">
        <v>4.59</v>
      </c>
      <c r="H10" s="57" t="s">
        <v>886</v>
      </c>
      <c r="I10" s="57" t="s">
        <v>886</v>
      </c>
      <c r="J10" s="57"/>
      <c r="K10" s="57"/>
      <c r="L10" s="56">
        <f t="shared" si="0"/>
        <v>4.59</v>
      </c>
    </row>
    <row r="11" spans="1:16" ht="24.95" customHeight="1" x14ac:dyDescent="0.25">
      <c r="A11" s="51">
        <v>4</v>
      </c>
      <c r="B11" s="97" t="s">
        <v>442</v>
      </c>
      <c r="C11" s="97" t="s">
        <v>443</v>
      </c>
      <c r="D11" s="68">
        <v>155</v>
      </c>
      <c r="E11" s="74">
        <v>100906</v>
      </c>
      <c r="F11" s="71" t="s">
        <v>191</v>
      </c>
      <c r="G11" s="57">
        <v>4.51</v>
      </c>
      <c r="H11" s="57">
        <v>4.16</v>
      </c>
      <c r="I11" s="57">
        <v>4.51</v>
      </c>
      <c r="J11" s="57"/>
      <c r="K11" s="57"/>
      <c r="L11" s="56">
        <f t="shared" si="0"/>
        <v>4.51</v>
      </c>
    </row>
    <row r="12" spans="1:16" ht="24.95" customHeight="1" x14ac:dyDescent="0.25">
      <c r="A12" s="51">
        <v>5</v>
      </c>
      <c r="B12" s="70" t="s">
        <v>525</v>
      </c>
      <c r="C12" s="70" t="s">
        <v>526</v>
      </c>
      <c r="D12" s="68">
        <v>156</v>
      </c>
      <c r="E12" s="74">
        <v>170605</v>
      </c>
      <c r="F12" s="71" t="s">
        <v>191</v>
      </c>
      <c r="G12" s="57">
        <v>4.29</v>
      </c>
      <c r="H12" s="57">
        <v>4.4000000000000004</v>
      </c>
      <c r="I12" s="57">
        <v>4.46</v>
      </c>
      <c r="J12" s="57"/>
      <c r="K12" s="57"/>
      <c r="L12" s="56">
        <f t="shared" si="0"/>
        <v>4.46</v>
      </c>
    </row>
    <row r="13" spans="1:16" ht="24.95" customHeight="1" x14ac:dyDescent="0.25">
      <c r="A13" s="51">
        <v>6</v>
      </c>
      <c r="B13" s="70" t="s">
        <v>410</v>
      </c>
      <c r="C13" s="70" t="s">
        <v>411</v>
      </c>
      <c r="D13" s="68">
        <v>98</v>
      </c>
      <c r="E13" s="74">
        <v>170905</v>
      </c>
      <c r="F13" s="71" t="s">
        <v>166</v>
      </c>
      <c r="G13" s="57" t="s">
        <v>886</v>
      </c>
      <c r="H13" s="57">
        <v>4.4000000000000004</v>
      </c>
      <c r="I13" s="57" t="s">
        <v>886</v>
      </c>
      <c r="J13" s="57"/>
      <c r="K13" s="57"/>
      <c r="L13" s="56">
        <f t="shared" si="0"/>
        <v>4.4000000000000004</v>
      </c>
    </row>
    <row r="14" spans="1:16" ht="24.95" customHeight="1" x14ac:dyDescent="0.25">
      <c r="A14" s="51">
        <v>7</v>
      </c>
      <c r="B14" s="70" t="s">
        <v>479</v>
      </c>
      <c r="C14" s="70" t="s">
        <v>482</v>
      </c>
      <c r="D14" s="68">
        <v>95</v>
      </c>
      <c r="E14" s="74">
        <v>110105</v>
      </c>
      <c r="F14" s="71" t="s">
        <v>166</v>
      </c>
      <c r="G14" s="57">
        <v>4.33</v>
      </c>
      <c r="H14" s="57">
        <v>4.0199999999999996</v>
      </c>
      <c r="I14" s="57">
        <v>4.26</v>
      </c>
      <c r="J14" s="57"/>
      <c r="K14" s="57"/>
      <c r="L14" s="56">
        <f t="shared" si="0"/>
        <v>4.33</v>
      </c>
    </row>
    <row r="15" spans="1:16" ht="24.95" customHeight="1" x14ac:dyDescent="0.25">
      <c r="A15" s="51">
        <v>8</v>
      </c>
      <c r="B15" s="70" t="s">
        <v>353</v>
      </c>
      <c r="C15" s="70" t="s">
        <v>354</v>
      </c>
      <c r="D15" s="68">
        <v>375</v>
      </c>
      <c r="E15" s="74">
        <v>2005</v>
      </c>
      <c r="F15" s="72" t="s">
        <v>48</v>
      </c>
      <c r="G15" s="57">
        <v>4.3</v>
      </c>
      <c r="H15" s="57">
        <v>4.03</v>
      </c>
      <c r="I15" s="57">
        <v>4.07</v>
      </c>
      <c r="J15" s="57"/>
      <c r="K15" s="57"/>
      <c r="L15" s="56">
        <f t="shared" si="0"/>
        <v>4.3</v>
      </c>
    </row>
    <row r="16" spans="1:16" ht="24.95" customHeight="1" x14ac:dyDescent="0.25">
      <c r="A16" s="51">
        <v>9</v>
      </c>
      <c r="B16" s="70" t="s">
        <v>384</v>
      </c>
      <c r="C16" s="70" t="s">
        <v>385</v>
      </c>
      <c r="D16" s="68">
        <v>610</v>
      </c>
      <c r="E16" s="74">
        <v>311006</v>
      </c>
      <c r="F16" s="75" t="s">
        <v>111</v>
      </c>
      <c r="G16" s="57">
        <v>4.04</v>
      </c>
      <c r="H16" s="57">
        <v>4.22</v>
      </c>
      <c r="I16" s="57" t="s">
        <v>886</v>
      </c>
      <c r="J16" s="57"/>
      <c r="K16" s="57"/>
      <c r="L16" s="56">
        <f t="shared" si="0"/>
        <v>4.22</v>
      </c>
    </row>
    <row r="17" spans="1:12" ht="24.95" customHeight="1" x14ac:dyDescent="0.25">
      <c r="A17" s="51">
        <v>10</v>
      </c>
      <c r="B17" s="70" t="s">
        <v>309</v>
      </c>
      <c r="C17" s="70" t="s">
        <v>375</v>
      </c>
      <c r="D17" s="68">
        <v>309</v>
      </c>
      <c r="E17" s="73" t="s">
        <v>376</v>
      </c>
      <c r="F17" s="12" t="s">
        <v>67</v>
      </c>
      <c r="G17" s="57">
        <v>4.18</v>
      </c>
      <c r="H17" s="57">
        <v>3.96</v>
      </c>
      <c r="I17" s="57">
        <v>4.0599999999999996</v>
      </c>
      <c r="J17" s="57"/>
      <c r="K17" s="57"/>
      <c r="L17" s="56">
        <f t="shared" si="0"/>
        <v>4.18</v>
      </c>
    </row>
    <row r="18" spans="1:12" ht="24.95" customHeight="1" x14ac:dyDescent="0.25">
      <c r="A18" s="51">
        <v>11</v>
      </c>
      <c r="B18" s="70" t="s">
        <v>508</v>
      </c>
      <c r="C18" s="70" t="s">
        <v>509</v>
      </c>
      <c r="D18" s="68">
        <v>145</v>
      </c>
      <c r="E18" s="74">
        <v>160605</v>
      </c>
      <c r="F18" s="10" t="s">
        <v>185</v>
      </c>
      <c r="G18" s="57" t="s">
        <v>886</v>
      </c>
      <c r="H18" s="57">
        <v>3.94</v>
      </c>
      <c r="I18" s="57">
        <v>4.12</v>
      </c>
      <c r="J18" s="57"/>
      <c r="K18" s="57"/>
      <c r="L18" s="56">
        <f t="shared" si="0"/>
        <v>4.12</v>
      </c>
    </row>
    <row r="19" spans="1:12" ht="24.95" customHeight="1" x14ac:dyDescent="0.25">
      <c r="A19" s="51">
        <v>12</v>
      </c>
      <c r="B19" s="70" t="s">
        <v>456</v>
      </c>
      <c r="C19" s="70" t="s">
        <v>457</v>
      </c>
      <c r="D19" s="68">
        <v>221</v>
      </c>
      <c r="E19" s="73" t="s">
        <v>458</v>
      </c>
      <c r="F19" s="10" t="s">
        <v>212</v>
      </c>
      <c r="G19" s="57">
        <v>4.0199999999999996</v>
      </c>
      <c r="H19" s="57">
        <v>3.99</v>
      </c>
      <c r="I19" s="57">
        <v>4.0999999999999996</v>
      </c>
      <c r="J19" s="57"/>
      <c r="K19" s="57"/>
      <c r="L19" s="56">
        <f t="shared" si="0"/>
        <v>4.0999999999999996</v>
      </c>
    </row>
    <row r="20" spans="1:12" ht="24.95" customHeight="1" x14ac:dyDescent="0.25">
      <c r="A20" s="51">
        <v>13</v>
      </c>
      <c r="B20" s="70" t="s">
        <v>432</v>
      </c>
      <c r="C20" s="70" t="s">
        <v>433</v>
      </c>
      <c r="D20" s="68">
        <v>138</v>
      </c>
      <c r="E20" s="74">
        <v>271206</v>
      </c>
      <c r="F20" s="10" t="s">
        <v>185</v>
      </c>
      <c r="G20" s="57" t="s">
        <v>886</v>
      </c>
      <c r="H20" s="57">
        <v>3.97</v>
      </c>
      <c r="I20" s="57">
        <v>4.0599999999999996</v>
      </c>
      <c r="J20" s="57"/>
      <c r="K20" s="57"/>
      <c r="L20" s="56">
        <f t="shared" si="0"/>
        <v>4.0599999999999996</v>
      </c>
    </row>
    <row r="21" spans="1:12" ht="24.95" customHeight="1" x14ac:dyDescent="0.25">
      <c r="A21" s="51">
        <v>14</v>
      </c>
      <c r="B21" s="13" t="s">
        <v>389</v>
      </c>
      <c r="C21" s="13" t="s">
        <v>390</v>
      </c>
      <c r="D21" s="1">
        <v>17</v>
      </c>
      <c r="E21" s="73" t="s">
        <v>391</v>
      </c>
      <c r="F21" s="12" t="s">
        <v>111</v>
      </c>
      <c r="G21" s="57">
        <v>3.92</v>
      </c>
      <c r="H21" s="57">
        <v>3.63</v>
      </c>
      <c r="I21" s="57">
        <v>4</v>
      </c>
      <c r="J21" s="57"/>
      <c r="K21" s="57"/>
      <c r="L21" s="56">
        <f t="shared" si="0"/>
        <v>4</v>
      </c>
    </row>
    <row r="22" spans="1:12" ht="24.95" customHeight="1" x14ac:dyDescent="0.25">
      <c r="A22" s="51">
        <v>15</v>
      </c>
      <c r="B22" s="70" t="s">
        <v>453</v>
      </c>
      <c r="C22" s="70" t="s">
        <v>454</v>
      </c>
      <c r="D22" s="68">
        <v>219</v>
      </c>
      <c r="E22" s="73" t="s">
        <v>455</v>
      </c>
      <c r="F22" s="71" t="s">
        <v>212</v>
      </c>
      <c r="G22" s="57">
        <v>3.75</v>
      </c>
      <c r="H22" s="57">
        <v>3.92</v>
      </c>
      <c r="I22" s="57">
        <v>3.94</v>
      </c>
      <c r="J22" s="57"/>
      <c r="K22" s="57"/>
      <c r="L22" s="56">
        <f t="shared" si="0"/>
        <v>3.94</v>
      </c>
    </row>
    <row r="23" spans="1:12" ht="24.95" customHeight="1" x14ac:dyDescent="0.25">
      <c r="A23" s="51">
        <v>16</v>
      </c>
      <c r="B23" s="70" t="s">
        <v>377</v>
      </c>
      <c r="C23" s="70" t="s">
        <v>382</v>
      </c>
      <c r="D23" s="68">
        <v>886</v>
      </c>
      <c r="E23" s="73" t="s">
        <v>383</v>
      </c>
      <c r="F23" s="75" t="s">
        <v>107</v>
      </c>
      <c r="G23" s="57">
        <v>3.9</v>
      </c>
      <c r="H23" s="57">
        <v>3.92</v>
      </c>
      <c r="I23" s="57" t="s">
        <v>886</v>
      </c>
      <c r="J23" s="57"/>
      <c r="K23" s="57"/>
      <c r="L23" s="56">
        <f t="shared" si="0"/>
        <v>3.92</v>
      </c>
    </row>
    <row r="24" spans="1:12" ht="24.95" customHeight="1" x14ac:dyDescent="0.25">
      <c r="A24" s="51">
        <v>17</v>
      </c>
      <c r="B24" s="70" t="s">
        <v>530</v>
      </c>
      <c r="C24" s="70" t="s">
        <v>531</v>
      </c>
      <c r="D24" s="68">
        <v>78</v>
      </c>
      <c r="E24" s="74">
        <v>110305</v>
      </c>
      <c r="F24" s="72" t="s">
        <v>148</v>
      </c>
      <c r="G24" s="57">
        <v>3.88</v>
      </c>
      <c r="H24" s="57">
        <v>3.89</v>
      </c>
      <c r="I24" s="57">
        <v>3.91</v>
      </c>
      <c r="J24" s="57"/>
      <c r="K24" s="57"/>
      <c r="L24" s="56">
        <f t="shared" si="0"/>
        <v>3.91</v>
      </c>
    </row>
    <row r="25" spans="1:12" ht="24.95" customHeight="1" x14ac:dyDescent="0.25">
      <c r="A25" s="51">
        <v>18</v>
      </c>
      <c r="B25" s="70" t="s">
        <v>392</v>
      </c>
      <c r="C25" s="70" t="s">
        <v>393</v>
      </c>
      <c r="D25" s="68">
        <v>52</v>
      </c>
      <c r="E25" s="74">
        <v>161105</v>
      </c>
      <c r="F25" s="72" t="s">
        <v>137</v>
      </c>
      <c r="G25" s="57">
        <v>3.89</v>
      </c>
      <c r="H25" s="57">
        <v>3.9</v>
      </c>
      <c r="I25" s="57">
        <v>3.65</v>
      </c>
      <c r="J25" s="57"/>
      <c r="K25" s="57"/>
      <c r="L25" s="56">
        <f t="shared" si="0"/>
        <v>3.9</v>
      </c>
    </row>
    <row r="26" spans="1:12" ht="24.95" customHeight="1" x14ac:dyDescent="0.25">
      <c r="A26" s="51">
        <v>19</v>
      </c>
      <c r="B26" s="70" t="s">
        <v>377</v>
      </c>
      <c r="C26" s="70" t="s">
        <v>378</v>
      </c>
      <c r="D26" s="68">
        <v>310</v>
      </c>
      <c r="E26" s="73" t="s">
        <v>379</v>
      </c>
      <c r="F26" s="75" t="s">
        <v>67</v>
      </c>
      <c r="G26" s="57">
        <v>3.72</v>
      </c>
      <c r="H26" s="57">
        <v>3.9</v>
      </c>
      <c r="I26" s="57">
        <v>3.64</v>
      </c>
      <c r="J26" s="57"/>
      <c r="K26" s="57"/>
      <c r="L26" s="56">
        <f t="shared" si="0"/>
        <v>3.9</v>
      </c>
    </row>
    <row r="27" spans="1:12" ht="24.95" customHeight="1" x14ac:dyDescent="0.25">
      <c r="A27" s="51">
        <v>20</v>
      </c>
      <c r="B27" s="70" t="s">
        <v>355</v>
      </c>
      <c r="C27" s="70" t="s">
        <v>356</v>
      </c>
      <c r="D27" s="68">
        <v>378</v>
      </c>
      <c r="E27" s="74">
        <v>2006</v>
      </c>
      <c r="F27" s="72" t="s">
        <v>48</v>
      </c>
      <c r="G27" s="57">
        <v>3.87</v>
      </c>
      <c r="H27" s="57">
        <v>3.78</v>
      </c>
      <c r="I27" s="57">
        <v>3.34</v>
      </c>
      <c r="J27" s="57"/>
      <c r="K27" s="57"/>
      <c r="L27" s="56">
        <f t="shared" si="0"/>
        <v>3.87</v>
      </c>
    </row>
    <row r="28" spans="1:12" ht="24.95" customHeight="1" x14ac:dyDescent="0.25">
      <c r="A28" s="51">
        <v>21</v>
      </c>
      <c r="B28" s="70" t="s">
        <v>380</v>
      </c>
      <c r="C28" s="70" t="s">
        <v>381</v>
      </c>
      <c r="D28" s="68">
        <v>880</v>
      </c>
      <c r="E28" s="73" t="s">
        <v>274</v>
      </c>
      <c r="F28" s="114" t="s">
        <v>107</v>
      </c>
      <c r="G28" s="57">
        <v>3.69</v>
      </c>
      <c r="H28" s="57">
        <v>3.78</v>
      </c>
      <c r="I28" s="57">
        <v>3.82</v>
      </c>
      <c r="J28" s="57"/>
      <c r="K28" s="57"/>
      <c r="L28" s="56">
        <f t="shared" si="0"/>
        <v>3.82</v>
      </c>
    </row>
    <row r="29" spans="1:12" ht="24.95" customHeight="1" x14ac:dyDescent="0.25">
      <c r="A29" s="51">
        <v>22</v>
      </c>
      <c r="B29" s="70" t="s">
        <v>470</v>
      </c>
      <c r="C29" s="70" t="s">
        <v>487</v>
      </c>
      <c r="D29" s="68">
        <v>220</v>
      </c>
      <c r="E29" s="73" t="s">
        <v>488</v>
      </c>
      <c r="F29" s="12" t="s">
        <v>212</v>
      </c>
      <c r="G29" s="57" t="s">
        <v>886</v>
      </c>
      <c r="H29" s="57">
        <v>3.81</v>
      </c>
      <c r="I29" s="57">
        <v>3.71</v>
      </c>
      <c r="J29" s="57"/>
      <c r="K29" s="57"/>
      <c r="L29" s="56">
        <f t="shared" si="0"/>
        <v>3.81</v>
      </c>
    </row>
    <row r="30" spans="1:12" ht="24.75" customHeight="1" x14ac:dyDescent="0.25">
      <c r="A30" s="51">
        <v>23</v>
      </c>
      <c r="B30" s="70" t="s">
        <v>345</v>
      </c>
      <c r="C30" s="70" t="s">
        <v>478</v>
      </c>
      <c r="D30" s="68">
        <v>373</v>
      </c>
      <c r="E30" s="74">
        <v>2005</v>
      </c>
      <c r="F30" s="11" t="s">
        <v>48</v>
      </c>
      <c r="G30" s="57">
        <v>3.33</v>
      </c>
      <c r="H30" s="57">
        <v>3.78</v>
      </c>
      <c r="I30" s="57">
        <v>3.41</v>
      </c>
      <c r="J30" s="57"/>
      <c r="K30" s="57"/>
      <c r="L30" s="56">
        <f t="shared" si="0"/>
        <v>3.78</v>
      </c>
    </row>
    <row r="31" spans="1:12" ht="24.75" customHeight="1" x14ac:dyDescent="0.25">
      <c r="A31" s="51">
        <v>24</v>
      </c>
      <c r="B31" s="70" t="s">
        <v>503</v>
      </c>
      <c r="C31" s="70" t="s">
        <v>504</v>
      </c>
      <c r="D31" s="68">
        <v>104</v>
      </c>
      <c r="E31" s="74">
        <v>110506</v>
      </c>
      <c r="F31" s="10" t="s">
        <v>166</v>
      </c>
      <c r="G31" s="57">
        <v>3.62</v>
      </c>
      <c r="H31" s="57">
        <v>3.55</v>
      </c>
      <c r="I31" s="57">
        <v>3.68</v>
      </c>
      <c r="J31" s="57"/>
      <c r="K31" s="57"/>
      <c r="L31" s="56">
        <f t="shared" si="0"/>
        <v>3.68</v>
      </c>
    </row>
    <row r="32" spans="1:12" ht="24.75" customHeight="1" x14ac:dyDescent="0.25">
      <c r="A32" s="51">
        <v>25</v>
      </c>
      <c r="B32" s="70" t="s">
        <v>527</v>
      </c>
      <c r="C32" s="70" t="s">
        <v>528</v>
      </c>
      <c r="D32" s="68">
        <v>308</v>
      </c>
      <c r="E32" s="73" t="s">
        <v>529</v>
      </c>
      <c r="F32" s="12" t="s">
        <v>67</v>
      </c>
      <c r="G32" s="57">
        <v>3.59</v>
      </c>
      <c r="H32" s="57">
        <v>3.66</v>
      </c>
      <c r="I32" s="57">
        <v>3.65</v>
      </c>
      <c r="J32" s="57"/>
      <c r="K32" s="57"/>
      <c r="L32" s="56">
        <f t="shared" si="0"/>
        <v>3.66</v>
      </c>
    </row>
    <row r="33" spans="1:12" ht="24.75" customHeight="1" x14ac:dyDescent="0.25">
      <c r="A33" s="51">
        <v>26</v>
      </c>
      <c r="B33" s="70" t="s">
        <v>470</v>
      </c>
      <c r="C33" s="70" t="s">
        <v>471</v>
      </c>
      <c r="D33" s="68">
        <v>227</v>
      </c>
      <c r="E33" s="73" t="s">
        <v>472</v>
      </c>
      <c r="F33" s="10" t="s">
        <v>212</v>
      </c>
      <c r="G33" s="57">
        <v>3.33</v>
      </c>
      <c r="H33" s="57">
        <v>3.64</v>
      </c>
      <c r="I33" s="57">
        <v>3.11</v>
      </c>
      <c r="J33" s="57"/>
      <c r="K33" s="57"/>
      <c r="L33" s="56">
        <f t="shared" si="0"/>
        <v>3.64</v>
      </c>
    </row>
    <row r="34" spans="1:12" ht="24.75" customHeight="1" x14ac:dyDescent="0.25">
      <c r="A34" s="51">
        <v>27</v>
      </c>
      <c r="B34" s="70" t="s">
        <v>377</v>
      </c>
      <c r="C34" s="70" t="s">
        <v>414</v>
      </c>
      <c r="D34" s="68">
        <v>102</v>
      </c>
      <c r="E34" s="74">
        <v>220306</v>
      </c>
      <c r="F34" s="10" t="s">
        <v>166</v>
      </c>
      <c r="G34" s="57" t="s">
        <v>886</v>
      </c>
      <c r="H34" s="57">
        <v>3.48</v>
      </c>
      <c r="I34" s="57">
        <v>3.62</v>
      </c>
      <c r="J34" s="57"/>
      <c r="K34" s="57"/>
      <c r="L34" s="56">
        <f t="shared" si="0"/>
        <v>3.62</v>
      </c>
    </row>
    <row r="35" spans="1:12" ht="24.75" customHeight="1" x14ac:dyDescent="0.25">
      <c r="A35" s="51">
        <v>28</v>
      </c>
      <c r="B35" s="70" t="s">
        <v>479</v>
      </c>
      <c r="C35" s="70" t="s">
        <v>480</v>
      </c>
      <c r="D35" s="68">
        <v>311</v>
      </c>
      <c r="E35" s="73" t="s">
        <v>481</v>
      </c>
      <c r="F35" s="12" t="s">
        <v>67</v>
      </c>
      <c r="G35" s="57">
        <v>3.43</v>
      </c>
      <c r="H35" s="57">
        <v>3.55</v>
      </c>
      <c r="I35" s="57">
        <v>3.61</v>
      </c>
      <c r="J35" s="57"/>
      <c r="K35" s="57"/>
      <c r="L35" s="56">
        <f t="shared" si="0"/>
        <v>3.61</v>
      </c>
    </row>
    <row r="36" spans="1:12" ht="24.75" customHeight="1" x14ac:dyDescent="0.25">
      <c r="A36" s="51">
        <v>29</v>
      </c>
      <c r="B36" s="70" t="s">
        <v>329</v>
      </c>
      <c r="C36" s="70" t="s">
        <v>330</v>
      </c>
      <c r="D36" s="68">
        <v>339</v>
      </c>
      <c r="E36" s="74">
        <v>240405</v>
      </c>
      <c r="F36" s="11" t="s">
        <v>39</v>
      </c>
      <c r="G36" s="57">
        <v>3.61</v>
      </c>
      <c r="H36" s="57">
        <v>3.27</v>
      </c>
      <c r="I36" s="57" t="s">
        <v>886</v>
      </c>
      <c r="J36" s="57"/>
      <c r="K36" s="57"/>
      <c r="L36" s="56">
        <f t="shared" si="0"/>
        <v>3.61</v>
      </c>
    </row>
    <row r="37" spans="1:12" ht="24.75" customHeight="1" x14ac:dyDescent="0.25">
      <c r="A37" s="51">
        <v>30</v>
      </c>
      <c r="B37" s="70" t="s">
        <v>495</v>
      </c>
      <c r="C37" s="70" t="s">
        <v>496</v>
      </c>
      <c r="D37" s="68">
        <v>305</v>
      </c>
      <c r="E37" s="73" t="s">
        <v>497</v>
      </c>
      <c r="F37" s="12" t="s">
        <v>67</v>
      </c>
      <c r="G37" s="57">
        <v>3.22</v>
      </c>
      <c r="H37" s="57">
        <v>2.73</v>
      </c>
      <c r="I37" s="57">
        <v>3.52</v>
      </c>
      <c r="J37" s="57"/>
      <c r="K37" s="57"/>
      <c r="L37" s="56">
        <f t="shared" si="0"/>
        <v>3.52</v>
      </c>
    </row>
    <row r="38" spans="1:12" ht="24.75" customHeight="1" x14ac:dyDescent="0.25">
      <c r="A38" s="51">
        <v>31</v>
      </c>
      <c r="B38" s="70" t="s">
        <v>343</v>
      </c>
      <c r="C38" s="70" t="s">
        <v>397</v>
      </c>
      <c r="D38" s="68">
        <v>75</v>
      </c>
      <c r="E38" s="74">
        <v>300605</v>
      </c>
      <c r="F38" s="11" t="s">
        <v>148</v>
      </c>
      <c r="G38" s="57">
        <v>3.5</v>
      </c>
      <c r="H38" s="57">
        <v>3.35</v>
      </c>
      <c r="I38" s="57" t="s">
        <v>886</v>
      </c>
      <c r="J38" s="57"/>
      <c r="K38" s="57"/>
      <c r="L38" s="56">
        <f t="shared" si="0"/>
        <v>3.5</v>
      </c>
    </row>
    <row r="39" spans="1:12" ht="24.75" customHeight="1" x14ac:dyDescent="0.25">
      <c r="A39" s="51">
        <v>32</v>
      </c>
      <c r="B39" s="70" t="s">
        <v>359</v>
      </c>
      <c r="C39" s="70" t="s">
        <v>360</v>
      </c>
      <c r="D39" s="68">
        <v>527</v>
      </c>
      <c r="E39" s="74">
        <v>240805</v>
      </c>
      <c r="F39" s="12" t="s">
        <v>51</v>
      </c>
      <c r="G39" s="57">
        <v>3.48</v>
      </c>
      <c r="H39" s="57" t="s">
        <v>886</v>
      </c>
      <c r="I39" s="57">
        <v>3.28</v>
      </c>
      <c r="J39" s="57"/>
      <c r="K39" s="57"/>
      <c r="L39" s="56">
        <f t="shared" si="0"/>
        <v>3.48</v>
      </c>
    </row>
    <row r="40" spans="1:12" ht="24.75" customHeight="1" x14ac:dyDescent="0.25">
      <c r="A40" s="51">
        <v>33</v>
      </c>
      <c r="B40" s="98" t="s">
        <v>402</v>
      </c>
      <c r="C40" s="70" t="s">
        <v>403</v>
      </c>
      <c r="D40" s="68">
        <v>64</v>
      </c>
      <c r="E40" s="90" t="s">
        <v>263</v>
      </c>
      <c r="F40" s="10" t="s">
        <v>148</v>
      </c>
      <c r="G40" s="57">
        <v>3.17</v>
      </c>
      <c r="H40" s="57">
        <v>3.16</v>
      </c>
      <c r="I40" s="57" t="s">
        <v>886</v>
      </c>
      <c r="J40" s="57"/>
      <c r="K40" s="57"/>
      <c r="L40" s="56">
        <f t="shared" si="0"/>
        <v>3.17</v>
      </c>
    </row>
    <row r="41" spans="1:12" ht="24.75" customHeight="1" x14ac:dyDescent="0.25">
      <c r="A41" s="51">
        <v>34</v>
      </c>
      <c r="B41" s="13" t="s">
        <v>309</v>
      </c>
      <c r="C41" s="13" t="s">
        <v>310</v>
      </c>
      <c r="D41" s="1">
        <v>14</v>
      </c>
      <c r="E41" s="20">
        <v>160206</v>
      </c>
      <c r="F41" s="12" t="s">
        <v>111</v>
      </c>
      <c r="G41" s="57">
        <v>2.89</v>
      </c>
      <c r="H41" s="57">
        <v>3.08</v>
      </c>
      <c r="I41" s="57">
        <v>2.88</v>
      </c>
      <c r="J41" s="57"/>
      <c r="K41" s="57"/>
      <c r="L41" s="56">
        <f t="shared" si="0"/>
        <v>3.08</v>
      </c>
    </row>
    <row r="42" spans="1:12" ht="24.75" customHeight="1" x14ac:dyDescent="0.25">
      <c r="A42" s="51">
        <v>35</v>
      </c>
      <c r="B42" s="13" t="s">
        <v>386</v>
      </c>
      <c r="C42" s="13" t="s">
        <v>387</v>
      </c>
      <c r="D42" s="1">
        <v>16</v>
      </c>
      <c r="E42" s="73" t="s">
        <v>388</v>
      </c>
      <c r="F42" s="12" t="s">
        <v>111</v>
      </c>
      <c r="G42" s="57" t="s">
        <v>886</v>
      </c>
      <c r="H42" s="57">
        <v>3.05</v>
      </c>
      <c r="I42" s="57">
        <v>2.78</v>
      </c>
      <c r="J42" s="57"/>
      <c r="K42" s="57"/>
      <c r="L42" s="56">
        <f t="shared" si="0"/>
        <v>3.05</v>
      </c>
    </row>
    <row r="43" spans="1:12" ht="24.75" customHeight="1" x14ac:dyDescent="0.25">
      <c r="A43" s="51">
        <v>36</v>
      </c>
      <c r="B43" s="70" t="s">
        <v>331</v>
      </c>
      <c r="C43" s="70" t="s">
        <v>361</v>
      </c>
      <c r="D43" s="68">
        <v>528</v>
      </c>
      <c r="E43" s="74">
        <v>141005</v>
      </c>
      <c r="F43" s="12" t="s">
        <v>51</v>
      </c>
      <c r="G43" s="57">
        <v>2.86</v>
      </c>
      <c r="H43" s="57">
        <v>2.88</v>
      </c>
      <c r="I43" s="57">
        <v>2.97</v>
      </c>
      <c r="J43" s="57"/>
      <c r="K43" s="57"/>
      <c r="L43" s="56">
        <f t="shared" si="0"/>
        <v>2.97</v>
      </c>
    </row>
  </sheetData>
  <sortState ref="A8:N51">
    <sortCondition descending="1" ref="L8:L51"/>
  </sortState>
  <mergeCells count="6">
    <mergeCell ref="A6:L6"/>
    <mergeCell ref="A1:L1"/>
    <mergeCell ref="A2:L2"/>
    <mergeCell ref="A3:L3"/>
    <mergeCell ref="A4:L4"/>
    <mergeCell ref="A5:L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25"/>
  <sheetViews>
    <sheetView workbookViewId="0">
      <selection activeCell="B11" sqref="B11"/>
    </sheetView>
  </sheetViews>
  <sheetFormatPr defaultRowHeight="24.75" customHeight="1" x14ac:dyDescent="0.25"/>
  <cols>
    <col min="1" max="1" width="6.140625" style="49" bestFit="1" customWidth="1"/>
    <col min="2" max="2" width="11" style="34" customWidth="1"/>
    <col min="3" max="3" width="11.7109375" style="8" customWidth="1"/>
    <col min="4" max="4" width="5.7109375" style="33" customWidth="1"/>
    <col min="5" max="5" width="7.85546875" style="35" bestFit="1" customWidth="1"/>
    <col min="6" max="6" width="19" style="35" customWidth="1"/>
    <col min="7" max="18" width="6.7109375" style="6" customWidth="1"/>
    <col min="19" max="19" width="8.7109375" style="6" bestFit="1" customWidth="1"/>
    <col min="20" max="21" width="7.28515625" style="6" customWidth="1"/>
    <col min="22" max="260" width="9.140625" style="6"/>
    <col min="261" max="261" width="5.7109375" style="6" customWidth="1"/>
    <col min="262" max="262" width="13.28515625" style="6" bestFit="1" customWidth="1"/>
    <col min="263" max="263" width="11.7109375" style="6" customWidth="1"/>
    <col min="264" max="264" width="4.42578125" style="6" bestFit="1" customWidth="1"/>
    <col min="265" max="265" width="5.5703125" style="6" bestFit="1" customWidth="1"/>
    <col min="266" max="266" width="15.7109375" style="6" bestFit="1" customWidth="1"/>
    <col min="267" max="277" width="7.42578125" style="6" customWidth="1"/>
    <col min="278" max="516" width="9.140625" style="6"/>
    <col min="517" max="517" width="5.7109375" style="6" customWidth="1"/>
    <col min="518" max="518" width="13.28515625" style="6" bestFit="1" customWidth="1"/>
    <col min="519" max="519" width="11.7109375" style="6" customWidth="1"/>
    <col min="520" max="520" width="4.42578125" style="6" bestFit="1" customWidth="1"/>
    <col min="521" max="521" width="5.5703125" style="6" bestFit="1" customWidth="1"/>
    <col min="522" max="522" width="15.7109375" style="6" bestFit="1" customWidth="1"/>
    <col min="523" max="533" width="7.42578125" style="6" customWidth="1"/>
    <col min="534" max="772" width="9.140625" style="6"/>
    <col min="773" max="773" width="5.7109375" style="6" customWidth="1"/>
    <col min="774" max="774" width="13.28515625" style="6" bestFit="1" customWidth="1"/>
    <col min="775" max="775" width="11.7109375" style="6" customWidth="1"/>
    <col min="776" max="776" width="4.42578125" style="6" bestFit="1" customWidth="1"/>
    <col min="777" max="777" width="5.5703125" style="6" bestFit="1" customWidth="1"/>
    <col min="778" max="778" width="15.7109375" style="6" bestFit="1" customWidth="1"/>
    <col min="779" max="789" width="7.42578125" style="6" customWidth="1"/>
    <col min="790" max="1028" width="9.140625" style="6"/>
    <col min="1029" max="1029" width="5.7109375" style="6" customWidth="1"/>
    <col min="1030" max="1030" width="13.28515625" style="6" bestFit="1" customWidth="1"/>
    <col min="1031" max="1031" width="11.7109375" style="6" customWidth="1"/>
    <col min="1032" max="1032" width="4.42578125" style="6" bestFit="1" customWidth="1"/>
    <col min="1033" max="1033" width="5.5703125" style="6" bestFit="1" customWidth="1"/>
    <col min="1034" max="1034" width="15.7109375" style="6" bestFit="1" customWidth="1"/>
    <col min="1035" max="1045" width="7.42578125" style="6" customWidth="1"/>
    <col min="1046" max="1284" width="9.140625" style="6"/>
    <col min="1285" max="1285" width="5.7109375" style="6" customWidth="1"/>
    <col min="1286" max="1286" width="13.28515625" style="6" bestFit="1" customWidth="1"/>
    <col min="1287" max="1287" width="11.7109375" style="6" customWidth="1"/>
    <col min="1288" max="1288" width="4.42578125" style="6" bestFit="1" customWidth="1"/>
    <col min="1289" max="1289" width="5.5703125" style="6" bestFit="1" customWidth="1"/>
    <col min="1290" max="1290" width="15.7109375" style="6" bestFit="1" customWidth="1"/>
    <col min="1291" max="1301" width="7.42578125" style="6" customWidth="1"/>
    <col min="1302" max="1540" width="9.140625" style="6"/>
    <col min="1541" max="1541" width="5.7109375" style="6" customWidth="1"/>
    <col min="1542" max="1542" width="13.28515625" style="6" bestFit="1" customWidth="1"/>
    <col min="1543" max="1543" width="11.7109375" style="6" customWidth="1"/>
    <col min="1544" max="1544" width="4.42578125" style="6" bestFit="1" customWidth="1"/>
    <col min="1545" max="1545" width="5.5703125" style="6" bestFit="1" customWidth="1"/>
    <col min="1546" max="1546" width="15.7109375" style="6" bestFit="1" customWidth="1"/>
    <col min="1547" max="1557" width="7.42578125" style="6" customWidth="1"/>
    <col min="1558" max="1796" width="9.140625" style="6"/>
    <col min="1797" max="1797" width="5.7109375" style="6" customWidth="1"/>
    <col min="1798" max="1798" width="13.28515625" style="6" bestFit="1" customWidth="1"/>
    <col min="1799" max="1799" width="11.7109375" style="6" customWidth="1"/>
    <col min="1800" max="1800" width="4.42578125" style="6" bestFit="1" customWidth="1"/>
    <col min="1801" max="1801" width="5.5703125" style="6" bestFit="1" customWidth="1"/>
    <col min="1802" max="1802" width="15.7109375" style="6" bestFit="1" customWidth="1"/>
    <col min="1803" max="1813" width="7.42578125" style="6" customWidth="1"/>
    <col min="1814" max="2052" width="9.140625" style="6"/>
    <col min="2053" max="2053" width="5.7109375" style="6" customWidth="1"/>
    <col min="2054" max="2054" width="13.28515625" style="6" bestFit="1" customWidth="1"/>
    <col min="2055" max="2055" width="11.7109375" style="6" customWidth="1"/>
    <col min="2056" max="2056" width="4.42578125" style="6" bestFit="1" customWidth="1"/>
    <col min="2057" max="2057" width="5.5703125" style="6" bestFit="1" customWidth="1"/>
    <col min="2058" max="2058" width="15.7109375" style="6" bestFit="1" customWidth="1"/>
    <col min="2059" max="2069" width="7.42578125" style="6" customWidth="1"/>
    <col min="2070" max="2308" width="9.140625" style="6"/>
    <col min="2309" max="2309" width="5.7109375" style="6" customWidth="1"/>
    <col min="2310" max="2310" width="13.28515625" style="6" bestFit="1" customWidth="1"/>
    <col min="2311" max="2311" width="11.7109375" style="6" customWidth="1"/>
    <col min="2312" max="2312" width="4.42578125" style="6" bestFit="1" customWidth="1"/>
    <col min="2313" max="2313" width="5.5703125" style="6" bestFit="1" customWidth="1"/>
    <col min="2314" max="2314" width="15.7109375" style="6" bestFit="1" customWidth="1"/>
    <col min="2315" max="2325" width="7.42578125" style="6" customWidth="1"/>
    <col min="2326" max="2564" width="9.140625" style="6"/>
    <col min="2565" max="2565" width="5.7109375" style="6" customWidth="1"/>
    <col min="2566" max="2566" width="13.28515625" style="6" bestFit="1" customWidth="1"/>
    <col min="2567" max="2567" width="11.7109375" style="6" customWidth="1"/>
    <col min="2568" max="2568" width="4.42578125" style="6" bestFit="1" customWidth="1"/>
    <col min="2569" max="2569" width="5.5703125" style="6" bestFit="1" customWidth="1"/>
    <col min="2570" max="2570" width="15.7109375" style="6" bestFit="1" customWidth="1"/>
    <col min="2571" max="2581" width="7.42578125" style="6" customWidth="1"/>
    <col min="2582" max="2820" width="9.140625" style="6"/>
    <col min="2821" max="2821" width="5.7109375" style="6" customWidth="1"/>
    <col min="2822" max="2822" width="13.28515625" style="6" bestFit="1" customWidth="1"/>
    <col min="2823" max="2823" width="11.7109375" style="6" customWidth="1"/>
    <col min="2824" max="2824" width="4.42578125" style="6" bestFit="1" customWidth="1"/>
    <col min="2825" max="2825" width="5.5703125" style="6" bestFit="1" customWidth="1"/>
    <col min="2826" max="2826" width="15.7109375" style="6" bestFit="1" customWidth="1"/>
    <col min="2827" max="2837" width="7.42578125" style="6" customWidth="1"/>
    <col min="2838" max="3076" width="9.140625" style="6"/>
    <col min="3077" max="3077" width="5.7109375" style="6" customWidth="1"/>
    <col min="3078" max="3078" width="13.28515625" style="6" bestFit="1" customWidth="1"/>
    <col min="3079" max="3079" width="11.7109375" style="6" customWidth="1"/>
    <col min="3080" max="3080" width="4.42578125" style="6" bestFit="1" customWidth="1"/>
    <col min="3081" max="3081" width="5.5703125" style="6" bestFit="1" customWidth="1"/>
    <col min="3082" max="3082" width="15.7109375" style="6" bestFit="1" customWidth="1"/>
    <col min="3083" max="3093" width="7.42578125" style="6" customWidth="1"/>
    <col min="3094" max="3332" width="9.140625" style="6"/>
    <col min="3333" max="3333" width="5.7109375" style="6" customWidth="1"/>
    <col min="3334" max="3334" width="13.28515625" style="6" bestFit="1" customWidth="1"/>
    <col min="3335" max="3335" width="11.7109375" style="6" customWidth="1"/>
    <col min="3336" max="3336" width="4.42578125" style="6" bestFit="1" customWidth="1"/>
    <col min="3337" max="3337" width="5.5703125" style="6" bestFit="1" customWidth="1"/>
    <col min="3338" max="3338" width="15.7109375" style="6" bestFit="1" customWidth="1"/>
    <col min="3339" max="3349" width="7.42578125" style="6" customWidth="1"/>
    <col min="3350" max="3588" width="9.140625" style="6"/>
    <col min="3589" max="3589" width="5.7109375" style="6" customWidth="1"/>
    <col min="3590" max="3590" width="13.28515625" style="6" bestFit="1" customWidth="1"/>
    <col min="3591" max="3591" width="11.7109375" style="6" customWidth="1"/>
    <col min="3592" max="3592" width="4.42578125" style="6" bestFit="1" customWidth="1"/>
    <col min="3593" max="3593" width="5.5703125" style="6" bestFit="1" customWidth="1"/>
    <col min="3594" max="3594" width="15.7109375" style="6" bestFit="1" customWidth="1"/>
    <col min="3595" max="3605" width="7.42578125" style="6" customWidth="1"/>
    <col min="3606" max="3844" width="9.140625" style="6"/>
    <col min="3845" max="3845" width="5.7109375" style="6" customWidth="1"/>
    <col min="3846" max="3846" width="13.28515625" style="6" bestFit="1" customWidth="1"/>
    <col min="3847" max="3847" width="11.7109375" style="6" customWidth="1"/>
    <col min="3848" max="3848" width="4.42578125" style="6" bestFit="1" customWidth="1"/>
    <col min="3849" max="3849" width="5.5703125" style="6" bestFit="1" customWidth="1"/>
    <col min="3850" max="3850" width="15.7109375" style="6" bestFit="1" customWidth="1"/>
    <col min="3851" max="3861" width="7.42578125" style="6" customWidth="1"/>
    <col min="3862" max="4100" width="9.140625" style="6"/>
    <col min="4101" max="4101" width="5.7109375" style="6" customWidth="1"/>
    <col min="4102" max="4102" width="13.28515625" style="6" bestFit="1" customWidth="1"/>
    <col min="4103" max="4103" width="11.7109375" style="6" customWidth="1"/>
    <col min="4104" max="4104" width="4.42578125" style="6" bestFit="1" customWidth="1"/>
    <col min="4105" max="4105" width="5.5703125" style="6" bestFit="1" customWidth="1"/>
    <col min="4106" max="4106" width="15.7109375" style="6" bestFit="1" customWidth="1"/>
    <col min="4107" max="4117" width="7.42578125" style="6" customWidth="1"/>
    <col min="4118" max="4356" width="9.140625" style="6"/>
    <col min="4357" max="4357" width="5.7109375" style="6" customWidth="1"/>
    <col min="4358" max="4358" width="13.28515625" style="6" bestFit="1" customWidth="1"/>
    <col min="4359" max="4359" width="11.7109375" style="6" customWidth="1"/>
    <col min="4360" max="4360" width="4.42578125" style="6" bestFit="1" customWidth="1"/>
    <col min="4361" max="4361" width="5.5703125" style="6" bestFit="1" customWidth="1"/>
    <col min="4362" max="4362" width="15.7109375" style="6" bestFit="1" customWidth="1"/>
    <col min="4363" max="4373" width="7.42578125" style="6" customWidth="1"/>
    <col min="4374" max="4612" width="9.140625" style="6"/>
    <col min="4613" max="4613" width="5.7109375" style="6" customWidth="1"/>
    <col min="4614" max="4614" width="13.28515625" style="6" bestFit="1" customWidth="1"/>
    <col min="4615" max="4615" width="11.7109375" style="6" customWidth="1"/>
    <col min="4616" max="4616" width="4.42578125" style="6" bestFit="1" customWidth="1"/>
    <col min="4617" max="4617" width="5.5703125" style="6" bestFit="1" customWidth="1"/>
    <col min="4618" max="4618" width="15.7109375" style="6" bestFit="1" customWidth="1"/>
    <col min="4619" max="4629" width="7.42578125" style="6" customWidth="1"/>
    <col min="4630" max="4868" width="9.140625" style="6"/>
    <col min="4869" max="4869" width="5.7109375" style="6" customWidth="1"/>
    <col min="4870" max="4870" width="13.28515625" style="6" bestFit="1" customWidth="1"/>
    <col min="4871" max="4871" width="11.7109375" style="6" customWidth="1"/>
    <col min="4872" max="4872" width="4.42578125" style="6" bestFit="1" customWidth="1"/>
    <col min="4873" max="4873" width="5.5703125" style="6" bestFit="1" customWidth="1"/>
    <col min="4874" max="4874" width="15.7109375" style="6" bestFit="1" customWidth="1"/>
    <col min="4875" max="4885" width="7.42578125" style="6" customWidth="1"/>
    <col min="4886" max="5124" width="9.140625" style="6"/>
    <col min="5125" max="5125" width="5.7109375" style="6" customWidth="1"/>
    <col min="5126" max="5126" width="13.28515625" style="6" bestFit="1" customWidth="1"/>
    <col min="5127" max="5127" width="11.7109375" style="6" customWidth="1"/>
    <col min="5128" max="5128" width="4.42578125" style="6" bestFit="1" customWidth="1"/>
    <col min="5129" max="5129" width="5.5703125" style="6" bestFit="1" customWidth="1"/>
    <col min="5130" max="5130" width="15.7109375" style="6" bestFit="1" customWidth="1"/>
    <col min="5131" max="5141" width="7.42578125" style="6" customWidth="1"/>
    <col min="5142" max="5380" width="9.140625" style="6"/>
    <col min="5381" max="5381" width="5.7109375" style="6" customWidth="1"/>
    <col min="5382" max="5382" width="13.28515625" style="6" bestFit="1" customWidth="1"/>
    <col min="5383" max="5383" width="11.7109375" style="6" customWidth="1"/>
    <col min="5384" max="5384" width="4.42578125" style="6" bestFit="1" customWidth="1"/>
    <col min="5385" max="5385" width="5.5703125" style="6" bestFit="1" customWidth="1"/>
    <col min="5386" max="5386" width="15.7109375" style="6" bestFit="1" customWidth="1"/>
    <col min="5387" max="5397" width="7.42578125" style="6" customWidth="1"/>
    <col min="5398" max="5636" width="9.140625" style="6"/>
    <col min="5637" max="5637" width="5.7109375" style="6" customWidth="1"/>
    <col min="5638" max="5638" width="13.28515625" style="6" bestFit="1" customWidth="1"/>
    <col min="5639" max="5639" width="11.7109375" style="6" customWidth="1"/>
    <col min="5640" max="5640" width="4.42578125" style="6" bestFit="1" customWidth="1"/>
    <col min="5641" max="5641" width="5.5703125" style="6" bestFit="1" customWidth="1"/>
    <col min="5642" max="5642" width="15.7109375" style="6" bestFit="1" customWidth="1"/>
    <col min="5643" max="5653" width="7.42578125" style="6" customWidth="1"/>
    <col min="5654" max="5892" width="9.140625" style="6"/>
    <col min="5893" max="5893" width="5.7109375" style="6" customWidth="1"/>
    <col min="5894" max="5894" width="13.28515625" style="6" bestFit="1" customWidth="1"/>
    <col min="5895" max="5895" width="11.7109375" style="6" customWidth="1"/>
    <col min="5896" max="5896" width="4.42578125" style="6" bestFit="1" customWidth="1"/>
    <col min="5897" max="5897" width="5.5703125" style="6" bestFit="1" customWidth="1"/>
    <col min="5898" max="5898" width="15.7109375" style="6" bestFit="1" customWidth="1"/>
    <col min="5899" max="5909" width="7.42578125" style="6" customWidth="1"/>
    <col min="5910" max="6148" width="9.140625" style="6"/>
    <col min="6149" max="6149" width="5.7109375" style="6" customWidth="1"/>
    <col min="6150" max="6150" width="13.28515625" style="6" bestFit="1" customWidth="1"/>
    <col min="6151" max="6151" width="11.7109375" style="6" customWidth="1"/>
    <col min="6152" max="6152" width="4.42578125" style="6" bestFit="1" customWidth="1"/>
    <col min="6153" max="6153" width="5.5703125" style="6" bestFit="1" customWidth="1"/>
    <col min="6154" max="6154" width="15.7109375" style="6" bestFit="1" customWidth="1"/>
    <col min="6155" max="6165" width="7.42578125" style="6" customWidth="1"/>
    <col min="6166" max="6404" width="9.140625" style="6"/>
    <col min="6405" max="6405" width="5.7109375" style="6" customWidth="1"/>
    <col min="6406" max="6406" width="13.28515625" style="6" bestFit="1" customWidth="1"/>
    <col min="6407" max="6407" width="11.7109375" style="6" customWidth="1"/>
    <col min="6408" max="6408" width="4.42578125" style="6" bestFit="1" customWidth="1"/>
    <col min="6409" max="6409" width="5.5703125" style="6" bestFit="1" customWidth="1"/>
    <col min="6410" max="6410" width="15.7109375" style="6" bestFit="1" customWidth="1"/>
    <col min="6411" max="6421" width="7.42578125" style="6" customWidth="1"/>
    <col min="6422" max="6660" width="9.140625" style="6"/>
    <col min="6661" max="6661" width="5.7109375" style="6" customWidth="1"/>
    <col min="6662" max="6662" width="13.28515625" style="6" bestFit="1" customWidth="1"/>
    <col min="6663" max="6663" width="11.7109375" style="6" customWidth="1"/>
    <col min="6664" max="6664" width="4.42578125" style="6" bestFit="1" customWidth="1"/>
    <col min="6665" max="6665" width="5.5703125" style="6" bestFit="1" customWidth="1"/>
    <col min="6666" max="6666" width="15.7109375" style="6" bestFit="1" customWidth="1"/>
    <col min="6667" max="6677" width="7.42578125" style="6" customWidth="1"/>
    <col min="6678" max="6916" width="9.140625" style="6"/>
    <col min="6917" max="6917" width="5.7109375" style="6" customWidth="1"/>
    <col min="6918" max="6918" width="13.28515625" style="6" bestFit="1" customWidth="1"/>
    <col min="6919" max="6919" width="11.7109375" style="6" customWidth="1"/>
    <col min="6920" max="6920" width="4.42578125" style="6" bestFit="1" customWidth="1"/>
    <col min="6921" max="6921" width="5.5703125" style="6" bestFit="1" customWidth="1"/>
    <col min="6922" max="6922" width="15.7109375" style="6" bestFit="1" customWidth="1"/>
    <col min="6923" max="6933" width="7.42578125" style="6" customWidth="1"/>
    <col min="6934" max="7172" width="9.140625" style="6"/>
    <col min="7173" max="7173" width="5.7109375" style="6" customWidth="1"/>
    <col min="7174" max="7174" width="13.28515625" style="6" bestFit="1" customWidth="1"/>
    <col min="7175" max="7175" width="11.7109375" style="6" customWidth="1"/>
    <col min="7176" max="7176" width="4.42578125" style="6" bestFit="1" customWidth="1"/>
    <col min="7177" max="7177" width="5.5703125" style="6" bestFit="1" customWidth="1"/>
    <col min="7178" max="7178" width="15.7109375" style="6" bestFit="1" customWidth="1"/>
    <col min="7179" max="7189" width="7.42578125" style="6" customWidth="1"/>
    <col min="7190" max="7428" width="9.140625" style="6"/>
    <col min="7429" max="7429" width="5.7109375" style="6" customWidth="1"/>
    <col min="7430" max="7430" width="13.28515625" style="6" bestFit="1" customWidth="1"/>
    <col min="7431" max="7431" width="11.7109375" style="6" customWidth="1"/>
    <col min="7432" max="7432" width="4.42578125" style="6" bestFit="1" customWidth="1"/>
    <col min="7433" max="7433" width="5.5703125" style="6" bestFit="1" customWidth="1"/>
    <col min="7434" max="7434" width="15.7109375" style="6" bestFit="1" customWidth="1"/>
    <col min="7435" max="7445" width="7.42578125" style="6" customWidth="1"/>
    <col min="7446" max="7684" width="9.140625" style="6"/>
    <col min="7685" max="7685" width="5.7109375" style="6" customWidth="1"/>
    <col min="7686" max="7686" width="13.28515625" style="6" bestFit="1" customWidth="1"/>
    <col min="7687" max="7687" width="11.7109375" style="6" customWidth="1"/>
    <col min="7688" max="7688" width="4.42578125" style="6" bestFit="1" customWidth="1"/>
    <col min="7689" max="7689" width="5.5703125" style="6" bestFit="1" customWidth="1"/>
    <col min="7690" max="7690" width="15.7109375" style="6" bestFit="1" customWidth="1"/>
    <col min="7691" max="7701" width="7.42578125" style="6" customWidth="1"/>
    <col min="7702" max="7940" width="9.140625" style="6"/>
    <col min="7941" max="7941" width="5.7109375" style="6" customWidth="1"/>
    <col min="7942" max="7942" width="13.28515625" style="6" bestFit="1" customWidth="1"/>
    <col min="7943" max="7943" width="11.7109375" style="6" customWidth="1"/>
    <col min="7944" max="7944" width="4.42578125" style="6" bestFit="1" customWidth="1"/>
    <col min="7945" max="7945" width="5.5703125" style="6" bestFit="1" customWidth="1"/>
    <col min="7946" max="7946" width="15.7109375" style="6" bestFit="1" customWidth="1"/>
    <col min="7947" max="7957" width="7.42578125" style="6" customWidth="1"/>
    <col min="7958" max="8196" width="9.140625" style="6"/>
    <col min="8197" max="8197" width="5.7109375" style="6" customWidth="1"/>
    <col min="8198" max="8198" width="13.28515625" style="6" bestFit="1" customWidth="1"/>
    <col min="8199" max="8199" width="11.7109375" style="6" customWidth="1"/>
    <col min="8200" max="8200" width="4.42578125" style="6" bestFit="1" customWidth="1"/>
    <col min="8201" max="8201" width="5.5703125" style="6" bestFit="1" customWidth="1"/>
    <col min="8202" max="8202" width="15.7109375" style="6" bestFit="1" customWidth="1"/>
    <col min="8203" max="8213" width="7.42578125" style="6" customWidth="1"/>
    <col min="8214" max="8452" width="9.140625" style="6"/>
    <col min="8453" max="8453" width="5.7109375" style="6" customWidth="1"/>
    <col min="8454" max="8454" width="13.28515625" style="6" bestFit="1" customWidth="1"/>
    <col min="8455" max="8455" width="11.7109375" style="6" customWidth="1"/>
    <col min="8456" max="8456" width="4.42578125" style="6" bestFit="1" customWidth="1"/>
    <col min="8457" max="8457" width="5.5703125" style="6" bestFit="1" customWidth="1"/>
    <col min="8458" max="8458" width="15.7109375" style="6" bestFit="1" customWidth="1"/>
    <col min="8459" max="8469" width="7.42578125" style="6" customWidth="1"/>
    <col min="8470" max="8708" width="9.140625" style="6"/>
    <col min="8709" max="8709" width="5.7109375" style="6" customWidth="1"/>
    <col min="8710" max="8710" width="13.28515625" style="6" bestFit="1" customWidth="1"/>
    <col min="8711" max="8711" width="11.7109375" style="6" customWidth="1"/>
    <col min="8712" max="8712" width="4.42578125" style="6" bestFit="1" customWidth="1"/>
    <col min="8713" max="8713" width="5.5703125" style="6" bestFit="1" customWidth="1"/>
    <col min="8714" max="8714" width="15.7109375" style="6" bestFit="1" customWidth="1"/>
    <col min="8715" max="8725" width="7.42578125" style="6" customWidth="1"/>
    <col min="8726" max="8964" width="9.140625" style="6"/>
    <col min="8965" max="8965" width="5.7109375" style="6" customWidth="1"/>
    <col min="8966" max="8966" width="13.28515625" style="6" bestFit="1" customWidth="1"/>
    <col min="8967" max="8967" width="11.7109375" style="6" customWidth="1"/>
    <col min="8968" max="8968" width="4.42578125" style="6" bestFit="1" customWidth="1"/>
    <col min="8969" max="8969" width="5.5703125" style="6" bestFit="1" customWidth="1"/>
    <col min="8970" max="8970" width="15.7109375" style="6" bestFit="1" customWidth="1"/>
    <col min="8971" max="8981" width="7.42578125" style="6" customWidth="1"/>
    <col min="8982" max="9220" width="9.140625" style="6"/>
    <col min="9221" max="9221" width="5.7109375" style="6" customWidth="1"/>
    <col min="9222" max="9222" width="13.28515625" style="6" bestFit="1" customWidth="1"/>
    <col min="9223" max="9223" width="11.7109375" style="6" customWidth="1"/>
    <col min="9224" max="9224" width="4.42578125" style="6" bestFit="1" customWidth="1"/>
    <col min="9225" max="9225" width="5.5703125" style="6" bestFit="1" customWidth="1"/>
    <col min="9226" max="9226" width="15.7109375" style="6" bestFit="1" customWidth="1"/>
    <col min="9227" max="9237" width="7.42578125" style="6" customWidth="1"/>
    <col min="9238" max="9476" width="9.140625" style="6"/>
    <col min="9477" max="9477" width="5.7109375" style="6" customWidth="1"/>
    <col min="9478" max="9478" width="13.28515625" style="6" bestFit="1" customWidth="1"/>
    <col min="9479" max="9479" width="11.7109375" style="6" customWidth="1"/>
    <col min="9480" max="9480" width="4.42578125" style="6" bestFit="1" customWidth="1"/>
    <col min="9481" max="9481" width="5.5703125" style="6" bestFit="1" customWidth="1"/>
    <col min="9482" max="9482" width="15.7109375" style="6" bestFit="1" customWidth="1"/>
    <col min="9483" max="9493" width="7.42578125" style="6" customWidth="1"/>
    <col min="9494" max="9732" width="9.140625" style="6"/>
    <col min="9733" max="9733" width="5.7109375" style="6" customWidth="1"/>
    <col min="9734" max="9734" width="13.28515625" style="6" bestFit="1" customWidth="1"/>
    <col min="9735" max="9735" width="11.7109375" style="6" customWidth="1"/>
    <col min="9736" max="9736" width="4.42578125" style="6" bestFit="1" customWidth="1"/>
    <col min="9737" max="9737" width="5.5703125" style="6" bestFit="1" customWidth="1"/>
    <col min="9738" max="9738" width="15.7109375" style="6" bestFit="1" customWidth="1"/>
    <col min="9739" max="9749" width="7.42578125" style="6" customWidth="1"/>
    <col min="9750" max="9988" width="9.140625" style="6"/>
    <col min="9989" max="9989" width="5.7109375" style="6" customWidth="1"/>
    <col min="9990" max="9990" width="13.28515625" style="6" bestFit="1" customWidth="1"/>
    <col min="9991" max="9991" width="11.7109375" style="6" customWidth="1"/>
    <col min="9992" max="9992" width="4.42578125" style="6" bestFit="1" customWidth="1"/>
    <col min="9993" max="9993" width="5.5703125" style="6" bestFit="1" customWidth="1"/>
    <col min="9994" max="9994" width="15.7109375" style="6" bestFit="1" customWidth="1"/>
    <col min="9995" max="10005" width="7.42578125" style="6" customWidth="1"/>
    <col min="10006" max="10244" width="9.140625" style="6"/>
    <col min="10245" max="10245" width="5.7109375" style="6" customWidth="1"/>
    <col min="10246" max="10246" width="13.28515625" style="6" bestFit="1" customWidth="1"/>
    <col min="10247" max="10247" width="11.7109375" style="6" customWidth="1"/>
    <col min="10248" max="10248" width="4.42578125" style="6" bestFit="1" customWidth="1"/>
    <col min="10249" max="10249" width="5.5703125" style="6" bestFit="1" customWidth="1"/>
    <col min="10250" max="10250" width="15.7109375" style="6" bestFit="1" customWidth="1"/>
    <col min="10251" max="10261" width="7.42578125" style="6" customWidth="1"/>
    <col min="10262" max="10500" width="9.140625" style="6"/>
    <col min="10501" max="10501" width="5.7109375" style="6" customWidth="1"/>
    <col min="10502" max="10502" width="13.28515625" style="6" bestFit="1" customWidth="1"/>
    <col min="10503" max="10503" width="11.7109375" style="6" customWidth="1"/>
    <col min="10504" max="10504" width="4.42578125" style="6" bestFit="1" customWidth="1"/>
    <col min="10505" max="10505" width="5.5703125" style="6" bestFit="1" customWidth="1"/>
    <col min="10506" max="10506" width="15.7109375" style="6" bestFit="1" customWidth="1"/>
    <col min="10507" max="10517" width="7.42578125" style="6" customWidth="1"/>
    <col min="10518" max="10756" width="9.140625" style="6"/>
    <col min="10757" max="10757" width="5.7109375" style="6" customWidth="1"/>
    <col min="10758" max="10758" width="13.28515625" style="6" bestFit="1" customWidth="1"/>
    <col min="10759" max="10759" width="11.7109375" style="6" customWidth="1"/>
    <col min="10760" max="10760" width="4.42578125" style="6" bestFit="1" customWidth="1"/>
    <col min="10761" max="10761" width="5.5703125" style="6" bestFit="1" customWidth="1"/>
    <col min="10762" max="10762" width="15.7109375" style="6" bestFit="1" customWidth="1"/>
    <col min="10763" max="10773" width="7.42578125" style="6" customWidth="1"/>
    <col min="10774" max="11012" width="9.140625" style="6"/>
    <col min="11013" max="11013" width="5.7109375" style="6" customWidth="1"/>
    <col min="11014" max="11014" width="13.28515625" style="6" bestFit="1" customWidth="1"/>
    <col min="11015" max="11015" width="11.7109375" style="6" customWidth="1"/>
    <col min="11016" max="11016" width="4.42578125" style="6" bestFit="1" customWidth="1"/>
    <col min="11017" max="11017" width="5.5703125" style="6" bestFit="1" customWidth="1"/>
    <col min="11018" max="11018" width="15.7109375" style="6" bestFit="1" customWidth="1"/>
    <col min="11019" max="11029" width="7.42578125" style="6" customWidth="1"/>
    <col min="11030" max="11268" width="9.140625" style="6"/>
    <col min="11269" max="11269" width="5.7109375" style="6" customWidth="1"/>
    <col min="11270" max="11270" width="13.28515625" style="6" bestFit="1" customWidth="1"/>
    <col min="11271" max="11271" width="11.7109375" style="6" customWidth="1"/>
    <col min="11272" max="11272" width="4.42578125" style="6" bestFit="1" customWidth="1"/>
    <col min="11273" max="11273" width="5.5703125" style="6" bestFit="1" customWidth="1"/>
    <col min="11274" max="11274" width="15.7109375" style="6" bestFit="1" customWidth="1"/>
    <col min="11275" max="11285" width="7.42578125" style="6" customWidth="1"/>
    <col min="11286" max="11524" width="9.140625" style="6"/>
    <col min="11525" max="11525" width="5.7109375" style="6" customWidth="1"/>
    <col min="11526" max="11526" width="13.28515625" style="6" bestFit="1" customWidth="1"/>
    <col min="11527" max="11527" width="11.7109375" style="6" customWidth="1"/>
    <col min="11528" max="11528" width="4.42578125" style="6" bestFit="1" customWidth="1"/>
    <col min="11529" max="11529" width="5.5703125" style="6" bestFit="1" customWidth="1"/>
    <col min="11530" max="11530" width="15.7109375" style="6" bestFit="1" customWidth="1"/>
    <col min="11531" max="11541" width="7.42578125" style="6" customWidth="1"/>
    <col min="11542" max="11780" width="9.140625" style="6"/>
    <col min="11781" max="11781" width="5.7109375" style="6" customWidth="1"/>
    <col min="11782" max="11782" width="13.28515625" style="6" bestFit="1" customWidth="1"/>
    <col min="11783" max="11783" width="11.7109375" style="6" customWidth="1"/>
    <col min="11784" max="11784" width="4.42578125" style="6" bestFit="1" customWidth="1"/>
    <col min="11785" max="11785" width="5.5703125" style="6" bestFit="1" customWidth="1"/>
    <col min="11786" max="11786" width="15.7109375" style="6" bestFit="1" customWidth="1"/>
    <col min="11787" max="11797" width="7.42578125" style="6" customWidth="1"/>
    <col min="11798" max="12036" width="9.140625" style="6"/>
    <col min="12037" max="12037" width="5.7109375" style="6" customWidth="1"/>
    <col min="12038" max="12038" width="13.28515625" style="6" bestFit="1" customWidth="1"/>
    <col min="12039" max="12039" width="11.7109375" style="6" customWidth="1"/>
    <col min="12040" max="12040" width="4.42578125" style="6" bestFit="1" customWidth="1"/>
    <col min="12041" max="12041" width="5.5703125" style="6" bestFit="1" customWidth="1"/>
    <col min="12042" max="12042" width="15.7109375" style="6" bestFit="1" customWidth="1"/>
    <col min="12043" max="12053" width="7.42578125" style="6" customWidth="1"/>
    <col min="12054" max="12292" width="9.140625" style="6"/>
    <col min="12293" max="12293" width="5.7109375" style="6" customWidth="1"/>
    <col min="12294" max="12294" width="13.28515625" style="6" bestFit="1" customWidth="1"/>
    <col min="12295" max="12295" width="11.7109375" style="6" customWidth="1"/>
    <col min="12296" max="12296" width="4.42578125" style="6" bestFit="1" customWidth="1"/>
    <col min="12297" max="12297" width="5.5703125" style="6" bestFit="1" customWidth="1"/>
    <col min="12298" max="12298" width="15.7109375" style="6" bestFit="1" customWidth="1"/>
    <col min="12299" max="12309" width="7.42578125" style="6" customWidth="1"/>
    <col min="12310" max="12548" width="9.140625" style="6"/>
    <col min="12549" max="12549" width="5.7109375" style="6" customWidth="1"/>
    <col min="12550" max="12550" width="13.28515625" style="6" bestFit="1" customWidth="1"/>
    <col min="12551" max="12551" width="11.7109375" style="6" customWidth="1"/>
    <col min="12552" max="12552" width="4.42578125" style="6" bestFit="1" customWidth="1"/>
    <col min="12553" max="12553" width="5.5703125" style="6" bestFit="1" customWidth="1"/>
    <col min="12554" max="12554" width="15.7109375" style="6" bestFit="1" customWidth="1"/>
    <col min="12555" max="12565" width="7.42578125" style="6" customWidth="1"/>
    <col min="12566" max="12804" width="9.140625" style="6"/>
    <col min="12805" max="12805" width="5.7109375" style="6" customWidth="1"/>
    <col min="12806" max="12806" width="13.28515625" style="6" bestFit="1" customWidth="1"/>
    <col min="12807" max="12807" width="11.7109375" style="6" customWidth="1"/>
    <col min="12808" max="12808" width="4.42578125" style="6" bestFit="1" customWidth="1"/>
    <col min="12809" max="12809" width="5.5703125" style="6" bestFit="1" customWidth="1"/>
    <col min="12810" max="12810" width="15.7109375" style="6" bestFit="1" customWidth="1"/>
    <col min="12811" max="12821" width="7.42578125" style="6" customWidth="1"/>
    <col min="12822" max="13060" width="9.140625" style="6"/>
    <col min="13061" max="13061" width="5.7109375" style="6" customWidth="1"/>
    <col min="13062" max="13062" width="13.28515625" style="6" bestFit="1" customWidth="1"/>
    <col min="13063" max="13063" width="11.7109375" style="6" customWidth="1"/>
    <col min="13064" max="13064" width="4.42578125" style="6" bestFit="1" customWidth="1"/>
    <col min="13065" max="13065" width="5.5703125" style="6" bestFit="1" customWidth="1"/>
    <col min="13066" max="13066" width="15.7109375" style="6" bestFit="1" customWidth="1"/>
    <col min="13067" max="13077" width="7.42578125" style="6" customWidth="1"/>
    <col min="13078" max="13316" width="9.140625" style="6"/>
    <col min="13317" max="13317" width="5.7109375" style="6" customWidth="1"/>
    <col min="13318" max="13318" width="13.28515625" style="6" bestFit="1" customWidth="1"/>
    <col min="13319" max="13319" width="11.7109375" style="6" customWidth="1"/>
    <col min="13320" max="13320" width="4.42578125" style="6" bestFit="1" customWidth="1"/>
    <col min="13321" max="13321" width="5.5703125" style="6" bestFit="1" customWidth="1"/>
    <col min="13322" max="13322" width="15.7109375" style="6" bestFit="1" customWidth="1"/>
    <col min="13323" max="13333" width="7.42578125" style="6" customWidth="1"/>
    <col min="13334" max="13572" width="9.140625" style="6"/>
    <col min="13573" max="13573" width="5.7109375" style="6" customWidth="1"/>
    <col min="13574" max="13574" width="13.28515625" style="6" bestFit="1" customWidth="1"/>
    <col min="13575" max="13575" width="11.7109375" style="6" customWidth="1"/>
    <col min="13576" max="13576" width="4.42578125" style="6" bestFit="1" customWidth="1"/>
    <col min="13577" max="13577" width="5.5703125" style="6" bestFit="1" customWidth="1"/>
    <col min="13578" max="13578" width="15.7109375" style="6" bestFit="1" customWidth="1"/>
    <col min="13579" max="13589" width="7.42578125" style="6" customWidth="1"/>
    <col min="13590" max="13828" width="9.140625" style="6"/>
    <col min="13829" max="13829" width="5.7109375" style="6" customWidth="1"/>
    <col min="13830" max="13830" width="13.28515625" style="6" bestFit="1" customWidth="1"/>
    <col min="13831" max="13831" width="11.7109375" style="6" customWidth="1"/>
    <col min="13832" max="13832" width="4.42578125" style="6" bestFit="1" customWidth="1"/>
    <col min="13833" max="13833" width="5.5703125" style="6" bestFit="1" customWidth="1"/>
    <col min="13834" max="13834" width="15.7109375" style="6" bestFit="1" customWidth="1"/>
    <col min="13835" max="13845" width="7.42578125" style="6" customWidth="1"/>
    <col min="13846" max="14084" width="9.140625" style="6"/>
    <col min="14085" max="14085" width="5.7109375" style="6" customWidth="1"/>
    <col min="14086" max="14086" width="13.28515625" style="6" bestFit="1" customWidth="1"/>
    <col min="14087" max="14087" width="11.7109375" style="6" customWidth="1"/>
    <col min="14088" max="14088" width="4.42578125" style="6" bestFit="1" customWidth="1"/>
    <col min="14089" max="14089" width="5.5703125" style="6" bestFit="1" customWidth="1"/>
    <col min="14090" max="14090" width="15.7109375" style="6" bestFit="1" customWidth="1"/>
    <col min="14091" max="14101" width="7.42578125" style="6" customWidth="1"/>
    <col min="14102" max="14340" width="9.140625" style="6"/>
    <col min="14341" max="14341" width="5.7109375" style="6" customWidth="1"/>
    <col min="14342" max="14342" width="13.28515625" style="6" bestFit="1" customWidth="1"/>
    <col min="14343" max="14343" width="11.7109375" style="6" customWidth="1"/>
    <col min="14344" max="14344" width="4.42578125" style="6" bestFit="1" customWidth="1"/>
    <col min="14345" max="14345" width="5.5703125" style="6" bestFit="1" customWidth="1"/>
    <col min="14346" max="14346" width="15.7109375" style="6" bestFit="1" customWidth="1"/>
    <col min="14347" max="14357" width="7.42578125" style="6" customWidth="1"/>
    <col min="14358" max="14596" width="9.140625" style="6"/>
    <col min="14597" max="14597" width="5.7109375" style="6" customWidth="1"/>
    <col min="14598" max="14598" width="13.28515625" style="6" bestFit="1" customWidth="1"/>
    <col min="14599" max="14599" width="11.7109375" style="6" customWidth="1"/>
    <col min="14600" max="14600" width="4.42578125" style="6" bestFit="1" customWidth="1"/>
    <col min="14601" max="14601" width="5.5703125" style="6" bestFit="1" customWidth="1"/>
    <col min="14602" max="14602" width="15.7109375" style="6" bestFit="1" customWidth="1"/>
    <col min="14603" max="14613" width="7.42578125" style="6" customWidth="1"/>
    <col min="14614" max="14852" width="9.140625" style="6"/>
    <col min="14853" max="14853" width="5.7109375" style="6" customWidth="1"/>
    <col min="14854" max="14854" width="13.28515625" style="6" bestFit="1" customWidth="1"/>
    <col min="14855" max="14855" width="11.7109375" style="6" customWidth="1"/>
    <col min="14856" max="14856" width="4.42578125" style="6" bestFit="1" customWidth="1"/>
    <col min="14857" max="14857" width="5.5703125" style="6" bestFit="1" customWidth="1"/>
    <col min="14858" max="14858" width="15.7109375" style="6" bestFit="1" customWidth="1"/>
    <col min="14859" max="14869" width="7.42578125" style="6" customWidth="1"/>
    <col min="14870" max="15108" width="9.140625" style="6"/>
    <col min="15109" max="15109" width="5.7109375" style="6" customWidth="1"/>
    <col min="15110" max="15110" width="13.28515625" style="6" bestFit="1" customWidth="1"/>
    <col min="15111" max="15111" width="11.7109375" style="6" customWidth="1"/>
    <col min="15112" max="15112" width="4.42578125" style="6" bestFit="1" customWidth="1"/>
    <col min="15113" max="15113" width="5.5703125" style="6" bestFit="1" customWidth="1"/>
    <col min="15114" max="15114" width="15.7109375" style="6" bestFit="1" customWidth="1"/>
    <col min="15115" max="15125" width="7.42578125" style="6" customWidth="1"/>
    <col min="15126" max="15364" width="9.140625" style="6"/>
    <col min="15365" max="15365" width="5.7109375" style="6" customWidth="1"/>
    <col min="15366" max="15366" width="13.28515625" style="6" bestFit="1" customWidth="1"/>
    <col min="15367" max="15367" width="11.7109375" style="6" customWidth="1"/>
    <col min="15368" max="15368" width="4.42578125" style="6" bestFit="1" customWidth="1"/>
    <col min="15369" max="15369" width="5.5703125" style="6" bestFit="1" customWidth="1"/>
    <col min="15370" max="15370" width="15.7109375" style="6" bestFit="1" customWidth="1"/>
    <col min="15371" max="15381" width="7.42578125" style="6" customWidth="1"/>
    <col min="15382" max="15620" width="9.140625" style="6"/>
    <col min="15621" max="15621" width="5.7109375" style="6" customWidth="1"/>
    <col min="15622" max="15622" width="13.28515625" style="6" bestFit="1" customWidth="1"/>
    <col min="15623" max="15623" width="11.7109375" style="6" customWidth="1"/>
    <col min="15624" max="15624" width="4.42578125" style="6" bestFit="1" customWidth="1"/>
    <col min="15625" max="15625" width="5.5703125" style="6" bestFit="1" customWidth="1"/>
    <col min="15626" max="15626" width="15.7109375" style="6" bestFit="1" customWidth="1"/>
    <col min="15627" max="15637" width="7.42578125" style="6" customWidth="1"/>
    <col min="15638" max="15876" width="9.140625" style="6"/>
    <col min="15877" max="15877" width="5.7109375" style="6" customWidth="1"/>
    <col min="15878" max="15878" width="13.28515625" style="6" bestFit="1" customWidth="1"/>
    <col min="15879" max="15879" width="11.7109375" style="6" customWidth="1"/>
    <col min="15880" max="15880" width="4.42578125" style="6" bestFit="1" customWidth="1"/>
    <col min="15881" max="15881" width="5.5703125" style="6" bestFit="1" customWidth="1"/>
    <col min="15882" max="15882" width="15.7109375" style="6" bestFit="1" customWidth="1"/>
    <col min="15883" max="15893" width="7.42578125" style="6" customWidth="1"/>
    <col min="15894" max="16132" width="9.140625" style="6"/>
    <col min="16133" max="16133" width="5.7109375" style="6" customWidth="1"/>
    <col min="16134" max="16134" width="13.28515625" style="6" bestFit="1" customWidth="1"/>
    <col min="16135" max="16135" width="11.7109375" style="6" customWidth="1"/>
    <col min="16136" max="16136" width="4.42578125" style="6" bestFit="1" customWidth="1"/>
    <col min="16137" max="16137" width="5.5703125" style="6" bestFit="1" customWidth="1"/>
    <col min="16138" max="16138" width="15.7109375" style="6" bestFit="1" customWidth="1"/>
    <col min="16139" max="16149" width="7.42578125" style="6" customWidth="1"/>
    <col min="16150" max="16384" width="9.140625" style="6"/>
  </cols>
  <sheetData>
    <row r="1" spans="1:21" ht="21.75" customHeight="1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7"/>
      <c r="U1" s="7"/>
    </row>
    <row r="2" spans="1:21" ht="18.75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1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1" ht="18.75" customHeight="1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21" ht="18.7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1" ht="20.25" x14ac:dyDescent="0.25">
      <c r="A6" s="131" t="s">
        <v>21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</row>
    <row r="7" spans="1:21" ht="34.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01" t="s">
        <v>26</v>
      </c>
      <c r="F7" s="1" t="s">
        <v>11</v>
      </c>
      <c r="G7" s="60">
        <v>1.2</v>
      </c>
      <c r="H7" s="60">
        <v>1.25</v>
      </c>
      <c r="I7" s="60">
        <v>1.3</v>
      </c>
      <c r="J7" s="60">
        <v>1.35</v>
      </c>
      <c r="K7" s="60">
        <v>1.4</v>
      </c>
      <c r="L7" s="60">
        <v>1.45</v>
      </c>
      <c r="M7" s="60">
        <v>1.5</v>
      </c>
      <c r="N7" s="60">
        <v>1.55</v>
      </c>
      <c r="O7" s="60"/>
      <c r="P7" s="60"/>
      <c r="Q7" s="60"/>
      <c r="R7" s="60"/>
      <c r="S7" s="1" t="s">
        <v>2</v>
      </c>
    </row>
    <row r="8" spans="1:21" ht="24.75" customHeight="1" x14ac:dyDescent="0.25">
      <c r="A8" s="17">
        <v>1</v>
      </c>
      <c r="B8" s="70" t="s">
        <v>507</v>
      </c>
      <c r="C8" s="70" t="s">
        <v>496</v>
      </c>
      <c r="D8" s="68">
        <v>143</v>
      </c>
      <c r="E8" s="74">
        <v>170905</v>
      </c>
      <c r="F8" s="71" t="s">
        <v>185</v>
      </c>
      <c r="G8" s="57"/>
      <c r="H8" s="57" t="s">
        <v>877</v>
      </c>
      <c r="I8" s="57" t="s">
        <v>877</v>
      </c>
      <c r="J8" s="57" t="s">
        <v>877</v>
      </c>
      <c r="K8" s="57" t="s">
        <v>877</v>
      </c>
      <c r="L8" s="57" t="s">
        <v>877</v>
      </c>
      <c r="M8" s="57" t="s">
        <v>877</v>
      </c>
      <c r="N8" s="57" t="s">
        <v>875</v>
      </c>
      <c r="O8" s="57"/>
      <c r="P8" s="57"/>
      <c r="Q8" s="57"/>
      <c r="R8" s="57"/>
      <c r="S8" s="56">
        <v>1.5</v>
      </c>
    </row>
    <row r="9" spans="1:21" ht="24.75" customHeight="1" x14ac:dyDescent="0.25">
      <c r="A9" s="17">
        <v>2</v>
      </c>
      <c r="B9" s="70" t="s">
        <v>479</v>
      </c>
      <c r="C9" s="70" t="s">
        <v>482</v>
      </c>
      <c r="D9" s="68">
        <v>95</v>
      </c>
      <c r="E9" s="74">
        <v>110105</v>
      </c>
      <c r="F9" s="103" t="s">
        <v>166</v>
      </c>
      <c r="G9" s="57"/>
      <c r="H9" s="57"/>
      <c r="I9" s="57" t="s">
        <v>877</v>
      </c>
      <c r="J9" s="57" t="s">
        <v>877</v>
      </c>
      <c r="K9" s="57" t="s">
        <v>879</v>
      </c>
      <c r="L9" s="57" t="s">
        <v>877</v>
      </c>
      <c r="M9" s="57" t="s">
        <v>878</v>
      </c>
      <c r="N9" s="57" t="s">
        <v>875</v>
      </c>
      <c r="O9" s="57"/>
      <c r="P9" s="57"/>
      <c r="Q9" s="57"/>
      <c r="R9" s="57"/>
      <c r="S9" s="56">
        <v>1.5</v>
      </c>
    </row>
    <row r="10" spans="1:21" ht="24.75" customHeight="1" x14ac:dyDescent="0.25">
      <c r="A10" s="17">
        <v>3</v>
      </c>
      <c r="B10" s="70" t="s">
        <v>464</v>
      </c>
      <c r="C10" s="70" t="s">
        <v>465</v>
      </c>
      <c r="D10" s="68">
        <v>225</v>
      </c>
      <c r="E10" s="73" t="s">
        <v>466</v>
      </c>
      <c r="F10" s="10" t="s">
        <v>212</v>
      </c>
      <c r="G10" s="57" t="s">
        <v>877</v>
      </c>
      <c r="H10" s="57" t="s">
        <v>877</v>
      </c>
      <c r="I10" s="57" t="s">
        <v>877</v>
      </c>
      <c r="J10" s="57" t="s">
        <v>878</v>
      </c>
      <c r="K10" s="57" t="s">
        <v>877</v>
      </c>
      <c r="L10" s="57" t="s">
        <v>875</v>
      </c>
      <c r="M10" s="57"/>
      <c r="N10" s="57"/>
      <c r="O10" s="57"/>
      <c r="P10" s="57"/>
      <c r="Q10" s="57"/>
      <c r="R10" s="57"/>
      <c r="S10" s="56">
        <v>1.4</v>
      </c>
    </row>
    <row r="11" spans="1:21" ht="24.75" customHeight="1" x14ac:dyDescent="0.25">
      <c r="A11" s="17">
        <v>4</v>
      </c>
      <c r="B11" s="70" t="s">
        <v>530</v>
      </c>
      <c r="C11" s="70" t="s">
        <v>531</v>
      </c>
      <c r="D11" s="68">
        <v>78</v>
      </c>
      <c r="E11" s="74">
        <v>110305</v>
      </c>
      <c r="F11" s="91" t="s">
        <v>148</v>
      </c>
      <c r="G11" s="57" t="s">
        <v>879</v>
      </c>
      <c r="H11" s="57" t="s">
        <v>877</v>
      </c>
      <c r="I11" s="57" t="s">
        <v>877</v>
      </c>
      <c r="J11" s="57" t="s">
        <v>877</v>
      </c>
      <c r="K11" s="57" t="s">
        <v>878</v>
      </c>
      <c r="L11" s="57" t="s">
        <v>875</v>
      </c>
      <c r="M11" s="57"/>
      <c r="N11" s="57"/>
      <c r="O11" s="57"/>
      <c r="P11" s="57"/>
      <c r="Q11" s="57"/>
      <c r="R11" s="57"/>
      <c r="S11" s="56">
        <v>1.4</v>
      </c>
    </row>
    <row r="12" spans="1:21" ht="24.75" customHeight="1" x14ac:dyDescent="0.25">
      <c r="A12" s="17">
        <v>5</v>
      </c>
      <c r="B12" s="70" t="s">
        <v>459</v>
      </c>
      <c r="C12" s="70" t="s">
        <v>460</v>
      </c>
      <c r="D12" s="68">
        <v>223</v>
      </c>
      <c r="E12" s="73" t="s">
        <v>461</v>
      </c>
      <c r="F12" s="10" t="s">
        <v>212</v>
      </c>
      <c r="G12" s="57" t="s">
        <v>877</v>
      </c>
      <c r="H12" s="57" t="s">
        <v>877</v>
      </c>
      <c r="I12" s="57" t="s">
        <v>877</v>
      </c>
      <c r="J12" s="57" t="s">
        <v>875</v>
      </c>
      <c r="K12" s="57"/>
      <c r="L12" s="57"/>
      <c r="M12" s="57"/>
      <c r="N12" s="57"/>
      <c r="O12" s="57"/>
      <c r="P12" s="57"/>
      <c r="Q12" s="57"/>
      <c r="R12" s="57"/>
      <c r="S12" s="56">
        <v>1.3</v>
      </c>
    </row>
    <row r="13" spans="1:21" ht="24.75" customHeight="1" x14ac:dyDescent="0.25">
      <c r="A13" s="17">
        <v>6</v>
      </c>
      <c r="B13" s="70" t="s">
        <v>533</v>
      </c>
      <c r="C13" s="70" t="s">
        <v>330</v>
      </c>
      <c r="D13" s="68">
        <v>50</v>
      </c>
      <c r="E13" s="74">
        <v>200405</v>
      </c>
      <c r="F13" s="11" t="s">
        <v>137</v>
      </c>
      <c r="G13" s="57" t="s">
        <v>879</v>
      </c>
      <c r="H13" s="57" t="s">
        <v>877</v>
      </c>
      <c r="I13" s="57" t="s">
        <v>879</v>
      </c>
      <c r="J13" s="57" t="s">
        <v>875</v>
      </c>
      <c r="K13" s="57"/>
      <c r="L13" s="57"/>
      <c r="M13" s="57"/>
      <c r="N13" s="57"/>
      <c r="O13" s="57"/>
      <c r="P13" s="57"/>
      <c r="Q13" s="57"/>
      <c r="R13" s="57"/>
      <c r="S13" s="56">
        <v>1.3</v>
      </c>
    </row>
    <row r="14" spans="1:21" ht="24.75" customHeight="1" x14ac:dyDescent="0.25">
      <c r="A14" s="112" t="s">
        <v>881</v>
      </c>
      <c r="B14" s="102" t="s">
        <v>380</v>
      </c>
      <c r="C14" s="70" t="s">
        <v>381</v>
      </c>
      <c r="D14" s="68">
        <v>880</v>
      </c>
      <c r="E14" s="73" t="s">
        <v>274</v>
      </c>
      <c r="F14" s="12" t="s">
        <v>532</v>
      </c>
      <c r="G14" s="57" t="s">
        <v>877</v>
      </c>
      <c r="H14" s="57" t="s">
        <v>877</v>
      </c>
      <c r="I14" s="57" t="s">
        <v>878</v>
      </c>
      <c r="J14" s="57" t="s">
        <v>875</v>
      </c>
      <c r="K14" s="57"/>
      <c r="L14" s="57"/>
      <c r="M14" s="57"/>
      <c r="N14" s="57"/>
      <c r="O14" s="57"/>
      <c r="P14" s="57"/>
      <c r="Q14" s="57"/>
      <c r="R14" s="57"/>
      <c r="S14" s="56">
        <v>1.3</v>
      </c>
    </row>
    <row r="15" spans="1:21" ht="24.75" customHeight="1" x14ac:dyDescent="0.25">
      <c r="A15" s="112" t="s">
        <v>881</v>
      </c>
      <c r="B15" s="70" t="s">
        <v>432</v>
      </c>
      <c r="C15" s="70" t="s">
        <v>433</v>
      </c>
      <c r="D15" s="68">
        <v>138</v>
      </c>
      <c r="E15" s="74">
        <v>271206</v>
      </c>
      <c r="F15" s="10" t="s">
        <v>185</v>
      </c>
      <c r="G15" s="57" t="s">
        <v>877</v>
      </c>
      <c r="H15" s="57" t="s">
        <v>877</v>
      </c>
      <c r="I15" s="57" t="s">
        <v>878</v>
      </c>
      <c r="J15" s="57" t="s">
        <v>875</v>
      </c>
      <c r="K15" s="57"/>
      <c r="L15" s="57"/>
      <c r="M15" s="57"/>
      <c r="N15" s="57"/>
      <c r="O15" s="57"/>
      <c r="P15" s="57"/>
      <c r="Q15" s="57"/>
      <c r="R15" s="57"/>
      <c r="S15" s="56">
        <v>1.3</v>
      </c>
    </row>
    <row r="16" spans="1:21" ht="24.75" customHeight="1" x14ac:dyDescent="0.25">
      <c r="A16" s="17">
        <v>9</v>
      </c>
      <c r="B16" s="102" t="s">
        <v>483</v>
      </c>
      <c r="C16" s="70" t="s">
        <v>484</v>
      </c>
      <c r="D16" s="68">
        <v>174</v>
      </c>
      <c r="E16" s="104" t="s">
        <v>485</v>
      </c>
      <c r="F16" s="12" t="s">
        <v>486</v>
      </c>
      <c r="G16" s="57" t="s">
        <v>877</v>
      </c>
      <c r="H16" s="57" t="s">
        <v>877</v>
      </c>
      <c r="I16" s="57" t="s">
        <v>875</v>
      </c>
      <c r="J16" s="57"/>
      <c r="K16" s="57"/>
      <c r="L16" s="57"/>
      <c r="M16" s="57"/>
      <c r="N16" s="57"/>
      <c r="O16" s="57"/>
      <c r="P16" s="57"/>
      <c r="Q16" s="57"/>
      <c r="R16" s="57"/>
      <c r="S16" s="56">
        <v>1.25</v>
      </c>
    </row>
    <row r="17" spans="1:19" ht="24.75" customHeight="1" x14ac:dyDescent="0.25">
      <c r="A17" s="17">
        <v>10</v>
      </c>
      <c r="B17" s="70" t="s">
        <v>372</v>
      </c>
      <c r="C17" s="70" t="s">
        <v>373</v>
      </c>
      <c r="D17" s="68">
        <v>307</v>
      </c>
      <c r="E17" s="73" t="s">
        <v>374</v>
      </c>
      <c r="F17" s="12" t="s">
        <v>67</v>
      </c>
      <c r="G17" s="57" t="s">
        <v>877</v>
      </c>
      <c r="H17" s="57" t="s">
        <v>879</v>
      </c>
      <c r="I17" s="57"/>
      <c r="J17" s="57" t="s">
        <v>875</v>
      </c>
      <c r="K17" s="57"/>
      <c r="L17" s="57"/>
      <c r="M17" s="57"/>
      <c r="N17" s="57"/>
      <c r="O17" s="57"/>
      <c r="P17" s="57"/>
      <c r="Q17" s="57"/>
      <c r="R17" s="57"/>
      <c r="S17" s="56">
        <v>1.25</v>
      </c>
    </row>
    <row r="18" spans="1:19" ht="24.75" customHeight="1" x14ac:dyDescent="0.25">
      <c r="A18" s="17">
        <v>11</v>
      </c>
      <c r="B18" s="70" t="s">
        <v>495</v>
      </c>
      <c r="C18" s="70" t="s">
        <v>496</v>
      </c>
      <c r="D18" s="68">
        <v>305</v>
      </c>
      <c r="E18" s="73" t="s">
        <v>497</v>
      </c>
      <c r="F18" s="12" t="s">
        <v>67</v>
      </c>
      <c r="G18" s="57" t="s">
        <v>877</v>
      </c>
      <c r="H18" s="57" t="s">
        <v>878</v>
      </c>
      <c r="I18" s="57" t="s">
        <v>875</v>
      </c>
      <c r="J18" s="57"/>
      <c r="K18" s="57"/>
      <c r="L18" s="57"/>
      <c r="M18" s="57"/>
      <c r="N18" s="57"/>
      <c r="O18" s="57"/>
      <c r="P18" s="57"/>
      <c r="Q18" s="57"/>
      <c r="R18" s="57"/>
      <c r="S18" s="56">
        <v>1.25</v>
      </c>
    </row>
    <row r="19" spans="1:19" ht="24.75" customHeight="1" x14ac:dyDescent="0.25">
      <c r="A19" s="17">
        <v>12</v>
      </c>
      <c r="B19" s="70" t="s">
        <v>377</v>
      </c>
      <c r="C19" s="70" t="s">
        <v>382</v>
      </c>
      <c r="D19" s="68">
        <v>886</v>
      </c>
      <c r="E19" s="73" t="s">
        <v>383</v>
      </c>
      <c r="F19" s="12" t="s">
        <v>532</v>
      </c>
      <c r="G19" s="57" t="s">
        <v>877</v>
      </c>
      <c r="H19" s="57" t="s">
        <v>875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>
        <v>1.2</v>
      </c>
    </row>
    <row r="20" spans="1:19" ht="24.75" customHeight="1" x14ac:dyDescent="0.25">
      <c r="A20" s="17">
        <v>13</v>
      </c>
      <c r="B20" s="70" t="s">
        <v>527</v>
      </c>
      <c r="C20" s="70" t="s">
        <v>528</v>
      </c>
      <c r="D20" s="68">
        <v>308</v>
      </c>
      <c r="E20" s="73" t="s">
        <v>529</v>
      </c>
      <c r="F20" s="12" t="s">
        <v>67</v>
      </c>
      <c r="G20" s="57" t="s">
        <v>879</v>
      </c>
      <c r="H20" s="57" t="s">
        <v>875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6">
        <v>1.2</v>
      </c>
    </row>
    <row r="21" spans="1:19" ht="24.75" customHeight="1" x14ac:dyDescent="0.25">
      <c r="A21" s="17">
        <v>14</v>
      </c>
      <c r="B21" s="70" t="s">
        <v>479</v>
      </c>
      <c r="C21" s="70" t="s">
        <v>480</v>
      </c>
      <c r="D21" s="68">
        <v>311</v>
      </c>
      <c r="E21" s="73" t="s">
        <v>481</v>
      </c>
      <c r="F21" s="12" t="s">
        <v>67</v>
      </c>
      <c r="G21" s="57" t="s">
        <v>878</v>
      </c>
      <c r="H21" s="57" t="s">
        <v>875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6">
        <v>1.2</v>
      </c>
    </row>
    <row r="22" spans="1:19" ht="24.95" customHeight="1" x14ac:dyDescent="0.25">
      <c r="A22" s="17"/>
      <c r="B22" s="70" t="s">
        <v>363</v>
      </c>
      <c r="C22" s="70" t="s">
        <v>494</v>
      </c>
      <c r="D22" s="68">
        <v>304</v>
      </c>
      <c r="E22" s="93" t="s">
        <v>97</v>
      </c>
      <c r="F22" s="12" t="s">
        <v>67</v>
      </c>
      <c r="G22" s="57" t="s">
        <v>875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6" t="s">
        <v>876</v>
      </c>
    </row>
    <row r="23" spans="1:19" ht="24.95" customHeight="1" x14ac:dyDescent="0.25">
      <c r="A23" s="17"/>
      <c r="B23" s="70" t="s">
        <v>503</v>
      </c>
      <c r="C23" s="70" t="s">
        <v>504</v>
      </c>
      <c r="D23" s="68">
        <v>104</v>
      </c>
      <c r="E23" s="74">
        <v>110506</v>
      </c>
      <c r="F23" s="103" t="s">
        <v>166</v>
      </c>
      <c r="G23" s="57" t="s">
        <v>875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6" t="s">
        <v>876</v>
      </c>
    </row>
    <row r="24" spans="1:19" ht="24.95" customHeight="1" x14ac:dyDescent="0.25">
      <c r="A24" s="17"/>
      <c r="B24" s="70" t="s">
        <v>434</v>
      </c>
      <c r="C24" s="70" t="s">
        <v>385</v>
      </c>
      <c r="D24" s="68">
        <v>140</v>
      </c>
      <c r="E24" s="74">
        <v>120906</v>
      </c>
      <c r="F24" s="10" t="s">
        <v>185</v>
      </c>
      <c r="G24" s="57" t="s">
        <v>875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6" t="s">
        <v>876</v>
      </c>
    </row>
    <row r="25" spans="1:19" ht="24.95" customHeight="1" x14ac:dyDescent="0.25">
      <c r="A25" s="17"/>
      <c r="B25" s="83" t="s">
        <v>473</v>
      </c>
      <c r="C25" s="83" t="s">
        <v>474</v>
      </c>
      <c r="D25" s="84">
        <v>544</v>
      </c>
      <c r="E25" s="85" t="s">
        <v>475</v>
      </c>
      <c r="F25" s="10" t="s">
        <v>185</v>
      </c>
      <c r="G25" s="57" t="s">
        <v>875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6" t="s">
        <v>876</v>
      </c>
    </row>
  </sheetData>
  <sortState ref="A7:S26">
    <sortCondition descending="1" ref="S7:S26"/>
  </sortState>
  <mergeCells count="6">
    <mergeCell ref="A6:S6"/>
    <mergeCell ref="A1:S1"/>
    <mergeCell ref="A2:S2"/>
    <mergeCell ref="A3:S3"/>
    <mergeCell ref="A4:S4"/>
    <mergeCell ref="A5:S5"/>
  </mergeCells>
  <pageMargins left="0.53" right="0.27" top="0.49" bottom="0.39" header="0.3" footer="0.3"/>
  <pageSetup paperSize="9" scale="92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25"/>
  <sheetViews>
    <sheetView workbookViewId="0">
      <selection activeCell="S15" sqref="S15"/>
    </sheetView>
  </sheetViews>
  <sheetFormatPr defaultRowHeight="24.75" customHeight="1" x14ac:dyDescent="0.25"/>
  <cols>
    <col min="1" max="1" width="6.7109375" style="53" customWidth="1"/>
    <col min="2" max="2" width="15.85546875" style="58" bestFit="1" customWidth="1"/>
    <col min="3" max="3" width="12.7109375" style="58" customWidth="1"/>
    <col min="4" max="4" width="5.7109375" style="38" customWidth="1"/>
    <col min="5" max="5" width="8.7109375" style="59" customWidth="1"/>
    <col min="6" max="6" width="24.7109375" style="40" customWidth="1"/>
    <col min="7" max="11" width="8.7109375" style="40" customWidth="1"/>
    <col min="12" max="13" width="10.7109375" style="52" customWidth="1"/>
    <col min="14" max="14" width="9.7109375" style="52" customWidth="1"/>
    <col min="15" max="255" width="9.140625" style="52"/>
    <col min="256" max="256" width="5.28515625" style="52" customWidth="1"/>
    <col min="257" max="257" width="15.85546875" style="52" bestFit="1" customWidth="1"/>
    <col min="258" max="258" width="12.7109375" style="52" customWidth="1"/>
    <col min="259" max="259" width="4.42578125" style="52" bestFit="1" customWidth="1"/>
    <col min="260" max="260" width="5" style="52" bestFit="1" customWidth="1"/>
    <col min="261" max="261" width="15.28515625" style="52" bestFit="1" customWidth="1"/>
    <col min="262" max="269" width="10.140625" style="52" customWidth="1"/>
    <col min="270" max="270" width="9.7109375" style="52" customWidth="1"/>
    <col min="271" max="511" width="9.140625" style="52"/>
    <col min="512" max="512" width="5.28515625" style="52" customWidth="1"/>
    <col min="513" max="513" width="15.85546875" style="52" bestFit="1" customWidth="1"/>
    <col min="514" max="514" width="12.7109375" style="52" customWidth="1"/>
    <col min="515" max="515" width="4.42578125" style="52" bestFit="1" customWidth="1"/>
    <col min="516" max="516" width="5" style="52" bestFit="1" customWidth="1"/>
    <col min="517" max="517" width="15.28515625" style="52" bestFit="1" customWidth="1"/>
    <col min="518" max="525" width="10.140625" style="52" customWidth="1"/>
    <col min="526" max="526" width="9.7109375" style="52" customWidth="1"/>
    <col min="527" max="767" width="9.140625" style="52"/>
    <col min="768" max="768" width="5.28515625" style="52" customWidth="1"/>
    <col min="769" max="769" width="15.85546875" style="52" bestFit="1" customWidth="1"/>
    <col min="770" max="770" width="12.7109375" style="52" customWidth="1"/>
    <col min="771" max="771" width="4.42578125" style="52" bestFit="1" customWidth="1"/>
    <col min="772" max="772" width="5" style="52" bestFit="1" customWidth="1"/>
    <col min="773" max="773" width="15.28515625" style="52" bestFit="1" customWidth="1"/>
    <col min="774" max="781" width="10.140625" style="52" customWidth="1"/>
    <col min="782" max="782" width="9.7109375" style="52" customWidth="1"/>
    <col min="783" max="1023" width="9.140625" style="52"/>
    <col min="1024" max="1024" width="5.28515625" style="52" customWidth="1"/>
    <col min="1025" max="1025" width="15.85546875" style="52" bestFit="1" customWidth="1"/>
    <col min="1026" max="1026" width="12.7109375" style="52" customWidth="1"/>
    <col min="1027" max="1027" width="4.42578125" style="52" bestFit="1" customWidth="1"/>
    <col min="1028" max="1028" width="5" style="52" bestFit="1" customWidth="1"/>
    <col min="1029" max="1029" width="15.28515625" style="52" bestFit="1" customWidth="1"/>
    <col min="1030" max="1037" width="10.140625" style="52" customWidth="1"/>
    <col min="1038" max="1038" width="9.7109375" style="52" customWidth="1"/>
    <col min="1039" max="1279" width="9.140625" style="52"/>
    <col min="1280" max="1280" width="5.28515625" style="52" customWidth="1"/>
    <col min="1281" max="1281" width="15.85546875" style="52" bestFit="1" customWidth="1"/>
    <col min="1282" max="1282" width="12.7109375" style="52" customWidth="1"/>
    <col min="1283" max="1283" width="4.42578125" style="52" bestFit="1" customWidth="1"/>
    <col min="1284" max="1284" width="5" style="52" bestFit="1" customWidth="1"/>
    <col min="1285" max="1285" width="15.28515625" style="52" bestFit="1" customWidth="1"/>
    <col min="1286" max="1293" width="10.140625" style="52" customWidth="1"/>
    <col min="1294" max="1294" width="9.7109375" style="52" customWidth="1"/>
    <col min="1295" max="1535" width="9.140625" style="52"/>
    <col min="1536" max="1536" width="5.28515625" style="52" customWidth="1"/>
    <col min="1537" max="1537" width="15.85546875" style="52" bestFit="1" customWidth="1"/>
    <col min="1538" max="1538" width="12.7109375" style="52" customWidth="1"/>
    <col min="1539" max="1539" width="4.42578125" style="52" bestFit="1" customWidth="1"/>
    <col min="1540" max="1540" width="5" style="52" bestFit="1" customWidth="1"/>
    <col min="1541" max="1541" width="15.28515625" style="52" bestFit="1" customWidth="1"/>
    <col min="1542" max="1549" width="10.140625" style="52" customWidth="1"/>
    <col min="1550" max="1550" width="9.7109375" style="52" customWidth="1"/>
    <col min="1551" max="1791" width="9.140625" style="52"/>
    <col min="1792" max="1792" width="5.28515625" style="52" customWidth="1"/>
    <col min="1793" max="1793" width="15.85546875" style="52" bestFit="1" customWidth="1"/>
    <col min="1794" max="1794" width="12.7109375" style="52" customWidth="1"/>
    <col min="1795" max="1795" width="4.42578125" style="52" bestFit="1" customWidth="1"/>
    <col min="1796" max="1796" width="5" style="52" bestFit="1" customWidth="1"/>
    <col min="1797" max="1797" width="15.28515625" style="52" bestFit="1" customWidth="1"/>
    <col min="1798" max="1805" width="10.140625" style="52" customWidth="1"/>
    <col min="1806" max="1806" width="9.7109375" style="52" customWidth="1"/>
    <col min="1807" max="2047" width="9.140625" style="52"/>
    <col min="2048" max="2048" width="5.28515625" style="52" customWidth="1"/>
    <col min="2049" max="2049" width="15.85546875" style="52" bestFit="1" customWidth="1"/>
    <col min="2050" max="2050" width="12.7109375" style="52" customWidth="1"/>
    <col min="2051" max="2051" width="4.42578125" style="52" bestFit="1" customWidth="1"/>
    <col min="2052" max="2052" width="5" style="52" bestFit="1" customWidth="1"/>
    <col min="2053" max="2053" width="15.28515625" style="52" bestFit="1" customWidth="1"/>
    <col min="2054" max="2061" width="10.140625" style="52" customWidth="1"/>
    <col min="2062" max="2062" width="9.7109375" style="52" customWidth="1"/>
    <col min="2063" max="2303" width="9.140625" style="52"/>
    <col min="2304" max="2304" width="5.28515625" style="52" customWidth="1"/>
    <col min="2305" max="2305" width="15.85546875" style="52" bestFit="1" customWidth="1"/>
    <col min="2306" max="2306" width="12.7109375" style="52" customWidth="1"/>
    <col min="2307" max="2307" width="4.42578125" style="52" bestFit="1" customWidth="1"/>
    <col min="2308" max="2308" width="5" style="52" bestFit="1" customWidth="1"/>
    <col min="2309" max="2309" width="15.28515625" style="52" bestFit="1" customWidth="1"/>
    <col min="2310" max="2317" width="10.140625" style="52" customWidth="1"/>
    <col min="2318" max="2318" width="9.7109375" style="52" customWidth="1"/>
    <col min="2319" max="2559" width="9.140625" style="52"/>
    <col min="2560" max="2560" width="5.28515625" style="52" customWidth="1"/>
    <col min="2561" max="2561" width="15.85546875" style="52" bestFit="1" customWidth="1"/>
    <col min="2562" max="2562" width="12.7109375" style="52" customWidth="1"/>
    <col min="2563" max="2563" width="4.42578125" style="52" bestFit="1" customWidth="1"/>
    <col min="2564" max="2564" width="5" style="52" bestFit="1" customWidth="1"/>
    <col min="2565" max="2565" width="15.28515625" style="52" bestFit="1" customWidth="1"/>
    <col min="2566" max="2573" width="10.140625" style="52" customWidth="1"/>
    <col min="2574" max="2574" width="9.7109375" style="52" customWidth="1"/>
    <col min="2575" max="2815" width="9.140625" style="52"/>
    <col min="2816" max="2816" width="5.28515625" style="52" customWidth="1"/>
    <col min="2817" max="2817" width="15.85546875" style="52" bestFit="1" customWidth="1"/>
    <col min="2818" max="2818" width="12.7109375" style="52" customWidth="1"/>
    <col min="2819" max="2819" width="4.42578125" style="52" bestFit="1" customWidth="1"/>
    <col min="2820" max="2820" width="5" style="52" bestFit="1" customWidth="1"/>
    <col min="2821" max="2821" width="15.28515625" style="52" bestFit="1" customWidth="1"/>
    <col min="2822" max="2829" width="10.140625" style="52" customWidth="1"/>
    <col min="2830" max="2830" width="9.7109375" style="52" customWidth="1"/>
    <col min="2831" max="3071" width="9.140625" style="52"/>
    <col min="3072" max="3072" width="5.28515625" style="52" customWidth="1"/>
    <col min="3073" max="3073" width="15.85546875" style="52" bestFit="1" customWidth="1"/>
    <col min="3074" max="3074" width="12.7109375" style="52" customWidth="1"/>
    <col min="3075" max="3075" width="4.42578125" style="52" bestFit="1" customWidth="1"/>
    <col min="3076" max="3076" width="5" style="52" bestFit="1" customWidth="1"/>
    <col min="3077" max="3077" width="15.28515625" style="52" bestFit="1" customWidth="1"/>
    <col min="3078" max="3085" width="10.140625" style="52" customWidth="1"/>
    <col min="3086" max="3086" width="9.7109375" style="52" customWidth="1"/>
    <col min="3087" max="3327" width="9.140625" style="52"/>
    <col min="3328" max="3328" width="5.28515625" style="52" customWidth="1"/>
    <col min="3329" max="3329" width="15.85546875" style="52" bestFit="1" customWidth="1"/>
    <col min="3330" max="3330" width="12.7109375" style="52" customWidth="1"/>
    <col min="3331" max="3331" width="4.42578125" style="52" bestFit="1" customWidth="1"/>
    <col min="3332" max="3332" width="5" style="52" bestFit="1" customWidth="1"/>
    <col min="3333" max="3333" width="15.28515625" style="52" bestFit="1" customWidth="1"/>
    <col min="3334" max="3341" width="10.140625" style="52" customWidth="1"/>
    <col min="3342" max="3342" width="9.7109375" style="52" customWidth="1"/>
    <col min="3343" max="3583" width="9.140625" style="52"/>
    <col min="3584" max="3584" width="5.28515625" style="52" customWidth="1"/>
    <col min="3585" max="3585" width="15.85546875" style="52" bestFit="1" customWidth="1"/>
    <col min="3586" max="3586" width="12.7109375" style="52" customWidth="1"/>
    <col min="3587" max="3587" width="4.42578125" style="52" bestFit="1" customWidth="1"/>
    <col min="3588" max="3588" width="5" style="52" bestFit="1" customWidth="1"/>
    <col min="3589" max="3589" width="15.28515625" style="52" bestFit="1" customWidth="1"/>
    <col min="3590" max="3597" width="10.140625" style="52" customWidth="1"/>
    <col min="3598" max="3598" width="9.7109375" style="52" customWidth="1"/>
    <col min="3599" max="3839" width="9.140625" style="52"/>
    <col min="3840" max="3840" width="5.28515625" style="52" customWidth="1"/>
    <col min="3841" max="3841" width="15.85546875" style="52" bestFit="1" customWidth="1"/>
    <col min="3842" max="3842" width="12.7109375" style="52" customWidth="1"/>
    <col min="3843" max="3843" width="4.42578125" style="52" bestFit="1" customWidth="1"/>
    <col min="3844" max="3844" width="5" style="52" bestFit="1" customWidth="1"/>
    <col min="3845" max="3845" width="15.28515625" style="52" bestFit="1" customWidth="1"/>
    <col min="3846" max="3853" width="10.140625" style="52" customWidth="1"/>
    <col min="3854" max="3854" width="9.7109375" style="52" customWidth="1"/>
    <col min="3855" max="4095" width="9.140625" style="52"/>
    <col min="4096" max="4096" width="5.28515625" style="52" customWidth="1"/>
    <col min="4097" max="4097" width="15.85546875" style="52" bestFit="1" customWidth="1"/>
    <col min="4098" max="4098" width="12.7109375" style="52" customWidth="1"/>
    <col min="4099" max="4099" width="4.42578125" style="52" bestFit="1" customWidth="1"/>
    <col min="4100" max="4100" width="5" style="52" bestFit="1" customWidth="1"/>
    <col min="4101" max="4101" width="15.28515625" style="52" bestFit="1" customWidth="1"/>
    <col min="4102" max="4109" width="10.140625" style="52" customWidth="1"/>
    <col min="4110" max="4110" width="9.7109375" style="52" customWidth="1"/>
    <col min="4111" max="4351" width="9.140625" style="52"/>
    <col min="4352" max="4352" width="5.28515625" style="52" customWidth="1"/>
    <col min="4353" max="4353" width="15.85546875" style="52" bestFit="1" customWidth="1"/>
    <col min="4354" max="4354" width="12.7109375" style="52" customWidth="1"/>
    <col min="4355" max="4355" width="4.42578125" style="52" bestFit="1" customWidth="1"/>
    <col min="4356" max="4356" width="5" style="52" bestFit="1" customWidth="1"/>
    <col min="4357" max="4357" width="15.28515625" style="52" bestFit="1" customWidth="1"/>
    <col min="4358" max="4365" width="10.140625" style="52" customWidth="1"/>
    <col min="4366" max="4366" width="9.7109375" style="52" customWidth="1"/>
    <col min="4367" max="4607" width="9.140625" style="52"/>
    <col min="4608" max="4608" width="5.28515625" style="52" customWidth="1"/>
    <col min="4609" max="4609" width="15.85546875" style="52" bestFit="1" customWidth="1"/>
    <col min="4610" max="4610" width="12.7109375" style="52" customWidth="1"/>
    <col min="4611" max="4611" width="4.42578125" style="52" bestFit="1" customWidth="1"/>
    <col min="4612" max="4612" width="5" style="52" bestFit="1" customWidth="1"/>
    <col min="4613" max="4613" width="15.28515625" style="52" bestFit="1" customWidth="1"/>
    <col min="4614" max="4621" width="10.140625" style="52" customWidth="1"/>
    <col min="4622" max="4622" width="9.7109375" style="52" customWidth="1"/>
    <col min="4623" max="4863" width="9.140625" style="52"/>
    <col min="4864" max="4864" width="5.28515625" style="52" customWidth="1"/>
    <col min="4865" max="4865" width="15.85546875" style="52" bestFit="1" customWidth="1"/>
    <col min="4866" max="4866" width="12.7109375" style="52" customWidth="1"/>
    <col min="4867" max="4867" width="4.42578125" style="52" bestFit="1" customWidth="1"/>
    <col min="4868" max="4868" width="5" style="52" bestFit="1" customWidth="1"/>
    <col min="4869" max="4869" width="15.28515625" style="52" bestFit="1" customWidth="1"/>
    <col min="4870" max="4877" width="10.140625" style="52" customWidth="1"/>
    <col min="4878" max="4878" width="9.7109375" style="52" customWidth="1"/>
    <col min="4879" max="5119" width="9.140625" style="52"/>
    <col min="5120" max="5120" width="5.28515625" style="52" customWidth="1"/>
    <col min="5121" max="5121" width="15.85546875" style="52" bestFit="1" customWidth="1"/>
    <col min="5122" max="5122" width="12.7109375" style="52" customWidth="1"/>
    <col min="5123" max="5123" width="4.42578125" style="52" bestFit="1" customWidth="1"/>
    <col min="5124" max="5124" width="5" style="52" bestFit="1" customWidth="1"/>
    <col min="5125" max="5125" width="15.28515625" style="52" bestFit="1" customWidth="1"/>
    <col min="5126" max="5133" width="10.140625" style="52" customWidth="1"/>
    <col min="5134" max="5134" width="9.7109375" style="52" customWidth="1"/>
    <col min="5135" max="5375" width="9.140625" style="52"/>
    <col min="5376" max="5376" width="5.28515625" style="52" customWidth="1"/>
    <col min="5377" max="5377" width="15.85546875" style="52" bestFit="1" customWidth="1"/>
    <col min="5378" max="5378" width="12.7109375" style="52" customWidth="1"/>
    <col min="5379" max="5379" width="4.42578125" style="52" bestFit="1" customWidth="1"/>
    <col min="5380" max="5380" width="5" style="52" bestFit="1" customWidth="1"/>
    <col min="5381" max="5381" width="15.28515625" style="52" bestFit="1" customWidth="1"/>
    <col min="5382" max="5389" width="10.140625" style="52" customWidth="1"/>
    <col min="5390" max="5390" width="9.7109375" style="52" customWidth="1"/>
    <col min="5391" max="5631" width="9.140625" style="52"/>
    <col min="5632" max="5632" width="5.28515625" style="52" customWidth="1"/>
    <col min="5633" max="5633" width="15.85546875" style="52" bestFit="1" customWidth="1"/>
    <col min="5634" max="5634" width="12.7109375" style="52" customWidth="1"/>
    <col min="5635" max="5635" width="4.42578125" style="52" bestFit="1" customWidth="1"/>
    <col min="5636" max="5636" width="5" style="52" bestFit="1" customWidth="1"/>
    <col min="5637" max="5637" width="15.28515625" style="52" bestFit="1" customWidth="1"/>
    <col min="5638" max="5645" width="10.140625" style="52" customWidth="1"/>
    <col min="5646" max="5646" width="9.7109375" style="52" customWidth="1"/>
    <col min="5647" max="5887" width="9.140625" style="52"/>
    <col min="5888" max="5888" width="5.28515625" style="52" customWidth="1"/>
    <col min="5889" max="5889" width="15.85546875" style="52" bestFit="1" customWidth="1"/>
    <col min="5890" max="5890" width="12.7109375" style="52" customWidth="1"/>
    <col min="5891" max="5891" width="4.42578125" style="52" bestFit="1" customWidth="1"/>
    <col min="5892" max="5892" width="5" style="52" bestFit="1" customWidth="1"/>
    <col min="5893" max="5893" width="15.28515625" style="52" bestFit="1" customWidth="1"/>
    <col min="5894" max="5901" width="10.140625" style="52" customWidth="1"/>
    <col min="5902" max="5902" width="9.7109375" style="52" customWidth="1"/>
    <col min="5903" max="6143" width="9.140625" style="52"/>
    <col min="6144" max="6144" width="5.28515625" style="52" customWidth="1"/>
    <col min="6145" max="6145" width="15.85546875" style="52" bestFit="1" customWidth="1"/>
    <col min="6146" max="6146" width="12.7109375" style="52" customWidth="1"/>
    <col min="6147" max="6147" width="4.42578125" style="52" bestFit="1" customWidth="1"/>
    <col min="6148" max="6148" width="5" style="52" bestFit="1" customWidth="1"/>
    <col min="6149" max="6149" width="15.28515625" style="52" bestFit="1" customWidth="1"/>
    <col min="6150" max="6157" width="10.140625" style="52" customWidth="1"/>
    <col min="6158" max="6158" width="9.7109375" style="52" customWidth="1"/>
    <col min="6159" max="6399" width="9.140625" style="52"/>
    <col min="6400" max="6400" width="5.28515625" style="52" customWidth="1"/>
    <col min="6401" max="6401" width="15.85546875" style="52" bestFit="1" customWidth="1"/>
    <col min="6402" max="6402" width="12.7109375" style="52" customWidth="1"/>
    <col min="6403" max="6403" width="4.42578125" style="52" bestFit="1" customWidth="1"/>
    <col min="6404" max="6404" width="5" style="52" bestFit="1" customWidth="1"/>
    <col min="6405" max="6405" width="15.28515625" style="52" bestFit="1" customWidth="1"/>
    <col min="6406" max="6413" width="10.140625" style="52" customWidth="1"/>
    <col min="6414" max="6414" width="9.7109375" style="52" customWidth="1"/>
    <col min="6415" max="6655" width="9.140625" style="52"/>
    <col min="6656" max="6656" width="5.28515625" style="52" customWidth="1"/>
    <col min="6657" max="6657" width="15.85546875" style="52" bestFit="1" customWidth="1"/>
    <col min="6658" max="6658" width="12.7109375" style="52" customWidth="1"/>
    <col min="6659" max="6659" width="4.42578125" style="52" bestFit="1" customWidth="1"/>
    <col min="6660" max="6660" width="5" style="52" bestFit="1" customWidth="1"/>
    <col min="6661" max="6661" width="15.28515625" style="52" bestFit="1" customWidth="1"/>
    <col min="6662" max="6669" width="10.140625" style="52" customWidth="1"/>
    <col min="6670" max="6670" width="9.7109375" style="52" customWidth="1"/>
    <col min="6671" max="6911" width="9.140625" style="52"/>
    <col min="6912" max="6912" width="5.28515625" style="52" customWidth="1"/>
    <col min="6913" max="6913" width="15.85546875" style="52" bestFit="1" customWidth="1"/>
    <col min="6914" max="6914" width="12.7109375" style="52" customWidth="1"/>
    <col min="6915" max="6915" width="4.42578125" style="52" bestFit="1" customWidth="1"/>
    <col min="6916" max="6916" width="5" style="52" bestFit="1" customWidth="1"/>
    <col min="6917" max="6917" width="15.28515625" style="52" bestFit="1" customWidth="1"/>
    <col min="6918" max="6925" width="10.140625" style="52" customWidth="1"/>
    <col min="6926" max="6926" width="9.7109375" style="52" customWidth="1"/>
    <col min="6927" max="7167" width="9.140625" style="52"/>
    <col min="7168" max="7168" width="5.28515625" style="52" customWidth="1"/>
    <col min="7169" max="7169" width="15.85546875" style="52" bestFit="1" customWidth="1"/>
    <col min="7170" max="7170" width="12.7109375" style="52" customWidth="1"/>
    <col min="7171" max="7171" width="4.42578125" style="52" bestFit="1" customWidth="1"/>
    <col min="7172" max="7172" width="5" style="52" bestFit="1" customWidth="1"/>
    <col min="7173" max="7173" width="15.28515625" style="52" bestFit="1" customWidth="1"/>
    <col min="7174" max="7181" width="10.140625" style="52" customWidth="1"/>
    <col min="7182" max="7182" width="9.7109375" style="52" customWidth="1"/>
    <col min="7183" max="7423" width="9.140625" style="52"/>
    <col min="7424" max="7424" width="5.28515625" style="52" customWidth="1"/>
    <col min="7425" max="7425" width="15.85546875" style="52" bestFit="1" customWidth="1"/>
    <col min="7426" max="7426" width="12.7109375" style="52" customWidth="1"/>
    <col min="7427" max="7427" width="4.42578125" style="52" bestFit="1" customWidth="1"/>
    <col min="7428" max="7428" width="5" style="52" bestFit="1" customWidth="1"/>
    <col min="7429" max="7429" width="15.28515625" style="52" bestFit="1" customWidth="1"/>
    <col min="7430" max="7437" width="10.140625" style="52" customWidth="1"/>
    <col min="7438" max="7438" width="9.7109375" style="52" customWidth="1"/>
    <col min="7439" max="7679" width="9.140625" style="52"/>
    <col min="7680" max="7680" width="5.28515625" style="52" customWidth="1"/>
    <col min="7681" max="7681" width="15.85546875" style="52" bestFit="1" customWidth="1"/>
    <col min="7682" max="7682" width="12.7109375" style="52" customWidth="1"/>
    <col min="7683" max="7683" width="4.42578125" style="52" bestFit="1" customWidth="1"/>
    <col min="7684" max="7684" width="5" style="52" bestFit="1" customWidth="1"/>
    <col min="7685" max="7685" width="15.28515625" style="52" bestFit="1" customWidth="1"/>
    <col min="7686" max="7693" width="10.140625" style="52" customWidth="1"/>
    <col min="7694" max="7694" width="9.7109375" style="52" customWidth="1"/>
    <col min="7695" max="7935" width="9.140625" style="52"/>
    <col min="7936" max="7936" width="5.28515625" style="52" customWidth="1"/>
    <col min="7937" max="7937" width="15.85546875" style="52" bestFit="1" customWidth="1"/>
    <col min="7938" max="7938" width="12.7109375" style="52" customWidth="1"/>
    <col min="7939" max="7939" width="4.42578125" style="52" bestFit="1" customWidth="1"/>
    <col min="7940" max="7940" width="5" style="52" bestFit="1" customWidth="1"/>
    <col min="7941" max="7941" width="15.28515625" style="52" bestFit="1" customWidth="1"/>
    <col min="7942" max="7949" width="10.140625" style="52" customWidth="1"/>
    <col min="7950" max="7950" width="9.7109375" style="52" customWidth="1"/>
    <col min="7951" max="8191" width="9.140625" style="52"/>
    <col min="8192" max="8192" width="5.28515625" style="52" customWidth="1"/>
    <col min="8193" max="8193" width="15.85546875" style="52" bestFit="1" customWidth="1"/>
    <col min="8194" max="8194" width="12.7109375" style="52" customWidth="1"/>
    <col min="8195" max="8195" width="4.42578125" style="52" bestFit="1" customWidth="1"/>
    <col min="8196" max="8196" width="5" style="52" bestFit="1" customWidth="1"/>
    <col min="8197" max="8197" width="15.28515625" style="52" bestFit="1" customWidth="1"/>
    <col min="8198" max="8205" width="10.140625" style="52" customWidth="1"/>
    <col min="8206" max="8206" width="9.7109375" style="52" customWidth="1"/>
    <col min="8207" max="8447" width="9.140625" style="52"/>
    <col min="8448" max="8448" width="5.28515625" style="52" customWidth="1"/>
    <col min="8449" max="8449" width="15.85546875" style="52" bestFit="1" customWidth="1"/>
    <col min="8450" max="8450" width="12.7109375" style="52" customWidth="1"/>
    <col min="8451" max="8451" width="4.42578125" style="52" bestFit="1" customWidth="1"/>
    <col min="8452" max="8452" width="5" style="52" bestFit="1" customWidth="1"/>
    <col min="8453" max="8453" width="15.28515625" style="52" bestFit="1" customWidth="1"/>
    <col min="8454" max="8461" width="10.140625" style="52" customWidth="1"/>
    <col min="8462" max="8462" width="9.7109375" style="52" customWidth="1"/>
    <col min="8463" max="8703" width="9.140625" style="52"/>
    <col min="8704" max="8704" width="5.28515625" style="52" customWidth="1"/>
    <col min="8705" max="8705" width="15.85546875" style="52" bestFit="1" customWidth="1"/>
    <col min="8706" max="8706" width="12.7109375" style="52" customWidth="1"/>
    <col min="8707" max="8707" width="4.42578125" style="52" bestFit="1" customWidth="1"/>
    <col min="8708" max="8708" width="5" style="52" bestFit="1" customWidth="1"/>
    <col min="8709" max="8709" width="15.28515625" style="52" bestFit="1" customWidth="1"/>
    <col min="8710" max="8717" width="10.140625" style="52" customWidth="1"/>
    <col min="8718" max="8718" width="9.7109375" style="52" customWidth="1"/>
    <col min="8719" max="8959" width="9.140625" style="52"/>
    <col min="8960" max="8960" width="5.28515625" style="52" customWidth="1"/>
    <col min="8961" max="8961" width="15.85546875" style="52" bestFit="1" customWidth="1"/>
    <col min="8962" max="8962" width="12.7109375" style="52" customWidth="1"/>
    <col min="8963" max="8963" width="4.42578125" style="52" bestFit="1" customWidth="1"/>
    <col min="8964" max="8964" width="5" style="52" bestFit="1" customWidth="1"/>
    <col min="8965" max="8965" width="15.28515625" style="52" bestFit="1" customWidth="1"/>
    <col min="8966" max="8973" width="10.140625" style="52" customWidth="1"/>
    <col min="8974" max="8974" width="9.7109375" style="52" customWidth="1"/>
    <col min="8975" max="9215" width="9.140625" style="52"/>
    <col min="9216" max="9216" width="5.28515625" style="52" customWidth="1"/>
    <col min="9217" max="9217" width="15.85546875" style="52" bestFit="1" customWidth="1"/>
    <col min="9218" max="9218" width="12.7109375" style="52" customWidth="1"/>
    <col min="9219" max="9219" width="4.42578125" style="52" bestFit="1" customWidth="1"/>
    <col min="9220" max="9220" width="5" style="52" bestFit="1" customWidth="1"/>
    <col min="9221" max="9221" width="15.28515625" style="52" bestFit="1" customWidth="1"/>
    <col min="9222" max="9229" width="10.140625" style="52" customWidth="1"/>
    <col min="9230" max="9230" width="9.7109375" style="52" customWidth="1"/>
    <col min="9231" max="9471" width="9.140625" style="52"/>
    <col min="9472" max="9472" width="5.28515625" style="52" customWidth="1"/>
    <col min="9473" max="9473" width="15.85546875" style="52" bestFit="1" customWidth="1"/>
    <col min="9474" max="9474" width="12.7109375" style="52" customWidth="1"/>
    <col min="9475" max="9475" width="4.42578125" style="52" bestFit="1" customWidth="1"/>
    <col min="9476" max="9476" width="5" style="52" bestFit="1" customWidth="1"/>
    <col min="9477" max="9477" width="15.28515625" style="52" bestFit="1" customWidth="1"/>
    <col min="9478" max="9485" width="10.140625" style="52" customWidth="1"/>
    <col min="9486" max="9486" width="9.7109375" style="52" customWidth="1"/>
    <col min="9487" max="9727" width="9.140625" style="52"/>
    <col min="9728" max="9728" width="5.28515625" style="52" customWidth="1"/>
    <col min="9729" max="9729" width="15.85546875" style="52" bestFit="1" customWidth="1"/>
    <col min="9730" max="9730" width="12.7109375" style="52" customWidth="1"/>
    <col min="9731" max="9731" width="4.42578125" style="52" bestFit="1" customWidth="1"/>
    <col min="9732" max="9732" width="5" style="52" bestFit="1" customWidth="1"/>
    <col min="9733" max="9733" width="15.28515625" style="52" bestFit="1" customWidth="1"/>
    <col min="9734" max="9741" width="10.140625" style="52" customWidth="1"/>
    <col min="9742" max="9742" width="9.7109375" style="52" customWidth="1"/>
    <col min="9743" max="9983" width="9.140625" style="52"/>
    <col min="9984" max="9984" width="5.28515625" style="52" customWidth="1"/>
    <col min="9985" max="9985" width="15.85546875" style="52" bestFit="1" customWidth="1"/>
    <col min="9986" max="9986" width="12.7109375" style="52" customWidth="1"/>
    <col min="9987" max="9987" width="4.42578125" style="52" bestFit="1" customWidth="1"/>
    <col min="9988" max="9988" width="5" style="52" bestFit="1" customWidth="1"/>
    <col min="9989" max="9989" width="15.28515625" style="52" bestFit="1" customWidth="1"/>
    <col min="9990" max="9997" width="10.140625" style="52" customWidth="1"/>
    <col min="9998" max="9998" width="9.7109375" style="52" customWidth="1"/>
    <col min="9999" max="10239" width="9.140625" style="52"/>
    <col min="10240" max="10240" width="5.28515625" style="52" customWidth="1"/>
    <col min="10241" max="10241" width="15.85546875" style="52" bestFit="1" customWidth="1"/>
    <col min="10242" max="10242" width="12.7109375" style="52" customWidth="1"/>
    <col min="10243" max="10243" width="4.42578125" style="52" bestFit="1" customWidth="1"/>
    <col min="10244" max="10244" width="5" style="52" bestFit="1" customWidth="1"/>
    <col min="10245" max="10245" width="15.28515625" style="52" bestFit="1" customWidth="1"/>
    <col min="10246" max="10253" width="10.140625" style="52" customWidth="1"/>
    <col min="10254" max="10254" width="9.7109375" style="52" customWidth="1"/>
    <col min="10255" max="10495" width="9.140625" style="52"/>
    <col min="10496" max="10496" width="5.28515625" style="52" customWidth="1"/>
    <col min="10497" max="10497" width="15.85546875" style="52" bestFit="1" customWidth="1"/>
    <col min="10498" max="10498" width="12.7109375" style="52" customWidth="1"/>
    <col min="10499" max="10499" width="4.42578125" style="52" bestFit="1" customWidth="1"/>
    <col min="10500" max="10500" width="5" style="52" bestFit="1" customWidth="1"/>
    <col min="10501" max="10501" width="15.28515625" style="52" bestFit="1" customWidth="1"/>
    <col min="10502" max="10509" width="10.140625" style="52" customWidth="1"/>
    <col min="10510" max="10510" width="9.7109375" style="52" customWidth="1"/>
    <col min="10511" max="10751" width="9.140625" style="52"/>
    <col min="10752" max="10752" width="5.28515625" style="52" customWidth="1"/>
    <col min="10753" max="10753" width="15.85546875" style="52" bestFit="1" customWidth="1"/>
    <col min="10754" max="10754" width="12.7109375" style="52" customWidth="1"/>
    <col min="10755" max="10755" width="4.42578125" style="52" bestFit="1" customWidth="1"/>
    <col min="10756" max="10756" width="5" style="52" bestFit="1" customWidth="1"/>
    <col min="10757" max="10757" width="15.28515625" style="52" bestFit="1" customWidth="1"/>
    <col min="10758" max="10765" width="10.140625" style="52" customWidth="1"/>
    <col min="10766" max="10766" width="9.7109375" style="52" customWidth="1"/>
    <col min="10767" max="11007" width="9.140625" style="52"/>
    <col min="11008" max="11008" width="5.28515625" style="52" customWidth="1"/>
    <col min="11009" max="11009" width="15.85546875" style="52" bestFit="1" customWidth="1"/>
    <col min="11010" max="11010" width="12.7109375" style="52" customWidth="1"/>
    <col min="11011" max="11011" width="4.42578125" style="52" bestFit="1" customWidth="1"/>
    <col min="11012" max="11012" width="5" style="52" bestFit="1" customWidth="1"/>
    <col min="11013" max="11013" width="15.28515625" style="52" bestFit="1" customWidth="1"/>
    <col min="11014" max="11021" width="10.140625" style="52" customWidth="1"/>
    <col min="11022" max="11022" width="9.7109375" style="52" customWidth="1"/>
    <col min="11023" max="11263" width="9.140625" style="52"/>
    <col min="11264" max="11264" width="5.28515625" style="52" customWidth="1"/>
    <col min="11265" max="11265" width="15.85546875" style="52" bestFit="1" customWidth="1"/>
    <col min="11266" max="11266" width="12.7109375" style="52" customWidth="1"/>
    <col min="11267" max="11267" width="4.42578125" style="52" bestFit="1" customWidth="1"/>
    <col min="11268" max="11268" width="5" style="52" bestFit="1" customWidth="1"/>
    <col min="11269" max="11269" width="15.28515625" style="52" bestFit="1" customWidth="1"/>
    <col min="11270" max="11277" width="10.140625" style="52" customWidth="1"/>
    <col min="11278" max="11278" width="9.7109375" style="52" customWidth="1"/>
    <col min="11279" max="11519" width="9.140625" style="52"/>
    <col min="11520" max="11520" width="5.28515625" style="52" customWidth="1"/>
    <col min="11521" max="11521" width="15.85546875" style="52" bestFit="1" customWidth="1"/>
    <col min="11522" max="11522" width="12.7109375" style="52" customWidth="1"/>
    <col min="11523" max="11523" width="4.42578125" style="52" bestFit="1" customWidth="1"/>
    <col min="11524" max="11524" width="5" style="52" bestFit="1" customWidth="1"/>
    <col min="11525" max="11525" width="15.28515625" style="52" bestFit="1" customWidth="1"/>
    <col min="11526" max="11533" width="10.140625" style="52" customWidth="1"/>
    <col min="11534" max="11534" width="9.7109375" style="52" customWidth="1"/>
    <col min="11535" max="11775" width="9.140625" style="52"/>
    <col min="11776" max="11776" width="5.28515625" style="52" customWidth="1"/>
    <col min="11777" max="11777" width="15.85546875" style="52" bestFit="1" customWidth="1"/>
    <col min="11778" max="11778" width="12.7109375" style="52" customWidth="1"/>
    <col min="11779" max="11779" width="4.42578125" style="52" bestFit="1" customWidth="1"/>
    <col min="11780" max="11780" width="5" style="52" bestFit="1" customWidth="1"/>
    <col min="11781" max="11781" width="15.28515625" style="52" bestFit="1" customWidth="1"/>
    <col min="11782" max="11789" width="10.140625" style="52" customWidth="1"/>
    <col min="11790" max="11790" width="9.7109375" style="52" customWidth="1"/>
    <col min="11791" max="12031" width="9.140625" style="52"/>
    <col min="12032" max="12032" width="5.28515625" style="52" customWidth="1"/>
    <col min="12033" max="12033" width="15.85546875" style="52" bestFit="1" customWidth="1"/>
    <col min="12034" max="12034" width="12.7109375" style="52" customWidth="1"/>
    <col min="12035" max="12035" width="4.42578125" style="52" bestFit="1" customWidth="1"/>
    <col min="12036" max="12036" width="5" style="52" bestFit="1" customWidth="1"/>
    <col min="12037" max="12037" width="15.28515625" style="52" bestFit="1" customWidth="1"/>
    <col min="12038" max="12045" width="10.140625" style="52" customWidth="1"/>
    <col min="12046" max="12046" width="9.7109375" style="52" customWidth="1"/>
    <col min="12047" max="12287" width="9.140625" style="52"/>
    <col min="12288" max="12288" width="5.28515625" style="52" customWidth="1"/>
    <col min="12289" max="12289" width="15.85546875" style="52" bestFit="1" customWidth="1"/>
    <col min="12290" max="12290" width="12.7109375" style="52" customWidth="1"/>
    <col min="12291" max="12291" width="4.42578125" style="52" bestFit="1" customWidth="1"/>
    <col min="12292" max="12292" width="5" style="52" bestFit="1" customWidth="1"/>
    <col min="12293" max="12293" width="15.28515625" style="52" bestFit="1" customWidth="1"/>
    <col min="12294" max="12301" width="10.140625" style="52" customWidth="1"/>
    <col min="12302" max="12302" width="9.7109375" style="52" customWidth="1"/>
    <col min="12303" max="12543" width="9.140625" style="52"/>
    <col min="12544" max="12544" width="5.28515625" style="52" customWidth="1"/>
    <col min="12545" max="12545" width="15.85546875" style="52" bestFit="1" customWidth="1"/>
    <col min="12546" max="12546" width="12.7109375" style="52" customWidth="1"/>
    <col min="12547" max="12547" width="4.42578125" style="52" bestFit="1" customWidth="1"/>
    <col min="12548" max="12548" width="5" style="52" bestFit="1" customWidth="1"/>
    <col min="12549" max="12549" width="15.28515625" style="52" bestFit="1" customWidth="1"/>
    <col min="12550" max="12557" width="10.140625" style="52" customWidth="1"/>
    <col min="12558" max="12558" width="9.7109375" style="52" customWidth="1"/>
    <col min="12559" max="12799" width="9.140625" style="52"/>
    <col min="12800" max="12800" width="5.28515625" style="52" customWidth="1"/>
    <col min="12801" max="12801" width="15.85546875" style="52" bestFit="1" customWidth="1"/>
    <col min="12802" max="12802" width="12.7109375" style="52" customWidth="1"/>
    <col min="12803" max="12803" width="4.42578125" style="52" bestFit="1" customWidth="1"/>
    <col min="12804" max="12804" width="5" style="52" bestFit="1" customWidth="1"/>
    <col min="12805" max="12805" width="15.28515625" style="52" bestFit="1" customWidth="1"/>
    <col min="12806" max="12813" width="10.140625" style="52" customWidth="1"/>
    <col min="12814" max="12814" width="9.7109375" style="52" customWidth="1"/>
    <col min="12815" max="13055" width="9.140625" style="52"/>
    <col min="13056" max="13056" width="5.28515625" style="52" customWidth="1"/>
    <col min="13057" max="13057" width="15.85546875" style="52" bestFit="1" customWidth="1"/>
    <col min="13058" max="13058" width="12.7109375" style="52" customWidth="1"/>
    <col min="13059" max="13059" width="4.42578125" style="52" bestFit="1" customWidth="1"/>
    <col min="13060" max="13060" width="5" style="52" bestFit="1" customWidth="1"/>
    <col min="13061" max="13061" width="15.28515625" style="52" bestFit="1" customWidth="1"/>
    <col min="13062" max="13069" width="10.140625" style="52" customWidth="1"/>
    <col min="13070" max="13070" width="9.7109375" style="52" customWidth="1"/>
    <col min="13071" max="13311" width="9.140625" style="52"/>
    <col min="13312" max="13312" width="5.28515625" style="52" customWidth="1"/>
    <col min="13313" max="13313" width="15.85546875" style="52" bestFit="1" customWidth="1"/>
    <col min="13314" max="13314" width="12.7109375" style="52" customWidth="1"/>
    <col min="13315" max="13315" width="4.42578125" style="52" bestFit="1" customWidth="1"/>
    <col min="13316" max="13316" width="5" style="52" bestFit="1" customWidth="1"/>
    <col min="13317" max="13317" width="15.28515625" style="52" bestFit="1" customWidth="1"/>
    <col min="13318" max="13325" width="10.140625" style="52" customWidth="1"/>
    <col min="13326" max="13326" width="9.7109375" style="52" customWidth="1"/>
    <col min="13327" max="13567" width="9.140625" style="52"/>
    <col min="13568" max="13568" width="5.28515625" style="52" customWidth="1"/>
    <col min="13569" max="13569" width="15.85546875" style="52" bestFit="1" customWidth="1"/>
    <col min="13570" max="13570" width="12.7109375" style="52" customWidth="1"/>
    <col min="13571" max="13571" width="4.42578125" style="52" bestFit="1" customWidth="1"/>
    <col min="13572" max="13572" width="5" style="52" bestFit="1" customWidth="1"/>
    <col min="13573" max="13573" width="15.28515625" style="52" bestFit="1" customWidth="1"/>
    <col min="13574" max="13581" width="10.140625" style="52" customWidth="1"/>
    <col min="13582" max="13582" width="9.7109375" style="52" customWidth="1"/>
    <col min="13583" max="13823" width="9.140625" style="52"/>
    <col min="13824" max="13824" width="5.28515625" style="52" customWidth="1"/>
    <col min="13825" max="13825" width="15.85546875" style="52" bestFit="1" customWidth="1"/>
    <col min="13826" max="13826" width="12.7109375" style="52" customWidth="1"/>
    <col min="13827" max="13827" width="4.42578125" style="52" bestFit="1" customWidth="1"/>
    <col min="13828" max="13828" width="5" style="52" bestFit="1" customWidth="1"/>
    <col min="13829" max="13829" width="15.28515625" style="52" bestFit="1" customWidth="1"/>
    <col min="13830" max="13837" width="10.140625" style="52" customWidth="1"/>
    <col min="13838" max="13838" width="9.7109375" style="52" customWidth="1"/>
    <col min="13839" max="14079" width="9.140625" style="52"/>
    <col min="14080" max="14080" width="5.28515625" style="52" customWidth="1"/>
    <col min="14081" max="14081" width="15.85546875" style="52" bestFit="1" customWidth="1"/>
    <col min="14082" max="14082" width="12.7109375" style="52" customWidth="1"/>
    <col min="14083" max="14083" width="4.42578125" style="52" bestFit="1" customWidth="1"/>
    <col min="14084" max="14084" width="5" style="52" bestFit="1" customWidth="1"/>
    <col min="14085" max="14085" width="15.28515625" style="52" bestFit="1" customWidth="1"/>
    <col min="14086" max="14093" width="10.140625" style="52" customWidth="1"/>
    <col min="14094" max="14094" width="9.7109375" style="52" customWidth="1"/>
    <col min="14095" max="14335" width="9.140625" style="52"/>
    <col min="14336" max="14336" width="5.28515625" style="52" customWidth="1"/>
    <col min="14337" max="14337" width="15.85546875" style="52" bestFit="1" customWidth="1"/>
    <col min="14338" max="14338" width="12.7109375" style="52" customWidth="1"/>
    <col min="14339" max="14339" width="4.42578125" style="52" bestFit="1" customWidth="1"/>
    <col min="14340" max="14340" width="5" style="52" bestFit="1" customWidth="1"/>
    <col min="14341" max="14341" width="15.28515625" style="52" bestFit="1" customWidth="1"/>
    <col min="14342" max="14349" width="10.140625" style="52" customWidth="1"/>
    <col min="14350" max="14350" width="9.7109375" style="52" customWidth="1"/>
    <col min="14351" max="14591" width="9.140625" style="52"/>
    <col min="14592" max="14592" width="5.28515625" style="52" customWidth="1"/>
    <col min="14593" max="14593" width="15.85546875" style="52" bestFit="1" customWidth="1"/>
    <col min="14594" max="14594" width="12.7109375" style="52" customWidth="1"/>
    <col min="14595" max="14595" width="4.42578125" style="52" bestFit="1" customWidth="1"/>
    <col min="14596" max="14596" width="5" style="52" bestFit="1" customWidth="1"/>
    <col min="14597" max="14597" width="15.28515625" style="52" bestFit="1" customWidth="1"/>
    <col min="14598" max="14605" width="10.140625" style="52" customWidth="1"/>
    <col min="14606" max="14606" width="9.7109375" style="52" customWidth="1"/>
    <col min="14607" max="14847" width="9.140625" style="52"/>
    <col min="14848" max="14848" width="5.28515625" style="52" customWidth="1"/>
    <col min="14849" max="14849" width="15.85546875" style="52" bestFit="1" customWidth="1"/>
    <col min="14850" max="14850" width="12.7109375" style="52" customWidth="1"/>
    <col min="14851" max="14851" width="4.42578125" style="52" bestFit="1" customWidth="1"/>
    <col min="14852" max="14852" width="5" style="52" bestFit="1" customWidth="1"/>
    <col min="14853" max="14853" width="15.28515625" style="52" bestFit="1" customWidth="1"/>
    <col min="14854" max="14861" width="10.140625" style="52" customWidth="1"/>
    <col min="14862" max="14862" width="9.7109375" style="52" customWidth="1"/>
    <col min="14863" max="15103" width="9.140625" style="52"/>
    <col min="15104" max="15104" width="5.28515625" style="52" customWidth="1"/>
    <col min="15105" max="15105" width="15.85546875" style="52" bestFit="1" customWidth="1"/>
    <col min="15106" max="15106" width="12.7109375" style="52" customWidth="1"/>
    <col min="15107" max="15107" width="4.42578125" style="52" bestFit="1" customWidth="1"/>
    <col min="15108" max="15108" width="5" style="52" bestFit="1" customWidth="1"/>
    <col min="15109" max="15109" width="15.28515625" style="52" bestFit="1" customWidth="1"/>
    <col min="15110" max="15117" width="10.140625" style="52" customWidth="1"/>
    <col min="15118" max="15118" width="9.7109375" style="52" customWidth="1"/>
    <col min="15119" max="15359" width="9.140625" style="52"/>
    <col min="15360" max="15360" width="5.28515625" style="52" customWidth="1"/>
    <col min="15361" max="15361" width="15.85546875" style="52" bestFit="1" customWidth="1"/>
    <col min="15362" max="15362" width="12.7109375" style="52" customWidth="1"/>
    <col min="15363" max="15363" width="4.42578125" style="52" bestFit="1" customWidth="1"/>
    <col min="15364" max="15364" width="5" style="52" bestFit="1" customWidth="1"/>
    <col min="15365" max="15365" width="15.28515625" style="52" bestFit="1" customWidth="1"/>
    <col min="15366" max="15373" width="10.140625" style="52" customWidth="1"/>
    <col min="15374" max="15374" width="9.7109375" style="52" customWidth="1"/>
    <col min="15375" max="15615" width="9.140625" style="52"/>
    <col min="15616" max="15616" width="5.28515625" style="52" customWidth="1"/>
    <col min="15617" max="15617" width="15.85546875" style="52" bestFit="1" customWidth="1"/>
    <col min="15618" max="15618" width="12.7109375" style="52" customWidth="1"/>
    <col min="15619" max="15619" width="4.42578125" style="52" bestFit="1" customWidth="1"/>
    <col min="15620" max="15620" width="5" style="52" bestFit="1" customWidth="1"/>
    <col min="15621" max="15621" width="15.28515625" style="52" bestFit="1" customWidth="1"/>
    <col min="15622" max="15629" width="10.140625" style="52" customWidth="1"/>
    <col min="15630" max="15630" width="9.7109375" style="52" customWidth="1"/>
    <col min="15631" max="15871" width="9.140625" style="52"/>
    <col min="15872" max="15872" width="5.28515625" style="52" customWidth="1"/>
    <col min="15873" max="15873" width="15.85546875" style="52" bestFit="1" customWidth="1"/>
    <col min="15874" max="15874" width="12.7109375" style="52" customWidth="1"/>
    <col min="15875" max="15875" width="4.42578125" style="52" bestFit="1" customWidth="1"/>
    <col min="15876" max="15876" width="5" style="52" bestFit="1" customWidth="1"/>
    <col min="15877" max="15877" width="15.28515625" style="52" bestFit="1" customWidth="1"/>
    <col min="15878" max="15885" width="10.140625" style="52" customWidth="1"/>
    <col min="15886" max="15886" width="9.7109375" style="52" customWidth="1"/>
    <col min="15887" max="16127" width="9.140625" style="52"/>
    <col min="16128" max="16128" width="5.28515625" style="52" customWidth="1"/>
    <col min="16129" max="16129" width="15.85546875" style="52" bestFit="1" customWidth="1"/>
    <col min="16130" max="16130" width="12.7109375" style="52" customWidth="1"/>
    <col min="16131" max="16131" width="4.42578125" style="52" bestFit="1" customWidth="1"/>
    <col min="16132" max="16132" width="5" style="52" bestFit="1" customWidth="1"/>
    <col min="16133" max="16133" width="15.28515625" style="52" bestFit="1" customWidth="1"/>
    <col min="16134" max="16141" width="10.140625" style="52" customWidth="1"/>
    <col min="16142" max="16142" width="9.7109375" style="52" customWidth="1"/>
    <col min="16143" max="16384" width="9.140625" style="52"/>
  </cols>
  <sheetData>
    <row r="1" spans="1:17" ht="18.75" x14ac:dyDescent="0.25">
      <c r="A1" s="126" t="str">
        <f>'[1]60Z'!A1:H1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3"/>
      <c r="O1" s="43"/>
      <c r="P1" s="43"/>
      <c r="Q1" s="43"/>
    </row>
    <row r="2" spans="1:17" ht="18.75" customHeight="1" x14ac:dyDescent="0.25">
      <c r="A2" s="126" t="str">
        <f>'60Mm'!A2:H2</f>
        <v>atklātās sacensības vieglatlētikā telpās U-14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43"/>
      <c r="O2" s="43"/>
      <c r="P2" s="43"/>
      <c r="Q2" s="43"/>
    </row>
    <row r="3" spans="1:17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18.75" x14ac:dyDescent="0.25">
      <c r="A4" s="126" t="str">
        <f>'60Zm'!A4:H4</f>
        <v>2005.-2006.g.dz. zēni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7" ht="20.25" x14ac:dyDescent="0.25">
      <c r="A5" s="130" t="s">
        <v>13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7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88" t="s">
        <v>26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" customHeight="1" x14ac:dyDescent="0.25">
      <c r="A8" s="51">
        <v>1</v>
      </c>
      <c r="B8" s="70" t="s">
        <v>535</v>
      </c>
      <c r="C8" s="70" t="s">
        <v>536</v>
      </c>
      <c r="D8" s="68">
        <v>379</v>
      </c>
      <c r="E8" s="74">
        <v>2005</v>
      </c>
      <c r="F8" s="72" t="s">
        <v>48</v>
      </c>
      <c r="G8" s="57">
        <v>10.61</v>
      </c>
      <c r="H8" s="57">
        <v>10.41</v>
      </c>
      <c r="I8" s="57"/>
      <c r="J8" s="57"/>
      <c r="K8" s="57"/>
      <c r="L8" s="57"/>
      <c r="M8" s="56">
        <f t="shared" ref="M8:M25" si="0">MAX(G8:L8)</f>
        <v>10.61</v>
      </c>
      <c r="O8" s="15"/>
    </row>
    <row r="9" spans="1:17" ht="24" customHeight="1" x14ac:dyDescent="0.25">
      <c r="A9" s="51">
        <v>2</v>
      </c>
      <c r="B9" s="70" t="s">
        <v>407</v>
      </c>
      <c r="C9" s="70" t="s">
        <v>408</v>
      </c>
      <c r="D9" s="68">
        <v>97</v>
      </c>
      <c r="E9" s="73" t="s">
        <v>409</v>
      </c>
      <c r="F9" s="71" t="s">
        <v>166</v>
      </c>
      <c r="G9" s="57">
        <v>9.7799999999999994</v>
      </c>
      <c r="H9" s="57">
        <v>9.5500000000000007</v>
      </c>
      <c r="I9" s="57"/>
      <c r="J9" s="57"/>
      <c r="K9" s="57"/>
      <c r="L9" s="57"/>
      <c r="M9" s="56">
        <f t="shared" si="0"/>
        <v>9.7799999999999994</v>
      </c>
      <c r="O9" s="19"/>
    </row>
    <row r="10" spans="1:17" ht="24" customHeight="1" x14ac:dyDescent="0.25">
      <c r="A10" s="51">
        <v>3</v>
      </c>
      <c r="B10" s="70" t="s">
        <v>345</v>
      </c>
      <c r="C10" s="70" t="s">
        <v>435</v>
      </c>
      <c r="D10" s="68">
        <v>141</v>
      </c>
      <c r="E10" s="74">
        <v>120505</v>
      </c>
      <c r="F10" s="10" t="s">
        <v>185</v>
      </c>
      <c r="G10" s="57">
        <v>9.08</v>
      </c>
      <c r="H10" s="57">
        <v>7.72</v>
      </c>
      <c r="I10" s="57"/>
      <c r="J10" s="57"/>
      <c r="K10" s="57"/>
      <c r="L10" s="57"/>
      <c r="M10" s="56">
        <f t="shared" si="0"/>
        <v>9.08</v>
      </c>
      <c r="O10" s="15"/>
    </row>
    <row r="11" spans="1:17" ht="24" customHeight="1" x14ac:dyDescent="0.25">
      <c r="A11" s="51">
        <v>4</v>
      </c>
      <c r="B11" s="70" t="s">
        <v>424</v>
      </c>
      <c r="C11" s="70" t="s">
        <v>501</v>
      </c>
      <c r="D11" s="68">
        <v>99</v>
      </c>
      <c r="E11" s="74">
        <v>110205</v>
      </c>
      <c r="F11" s="71" t="s">
        <v>166</v>
      </c>
      <c r="G11" s="57">
        <v>8.9</v>
      </c>
      <c r="H11" s="57">
        <v>8.8000000000000007</v>
      </c>
      <c r="I11" s="57"/>
      <c r="J11" s="57"/>
      <c r="K11" s="57"/>
      <c r="L11" s="57"/>
      <c r="M11" s="56">
        <f t="shared" si="0"/>
        <v>8.9</v>
      </c>
      <c r="O11" s="15"/>
    </row>
    <row r="12" spans="1:17" ht="24" customHeight="1" x14ac:dyDescent="0.25">
      <c r="A12" s="51">
        <v>5</v>
      </c>
      <c r="B12" s="70" t="s">
        <v>530</v>
      </c>
      <c r="C12" s="70" t="s">
        <v>531</v>
      </c>
      <c r="D12" s="68">
        <v>78</v>
      </c>
      <c r="E12" s="74">
        <v>110305</v>
      </c>
      <c r="F12" s="72" t="s">
        <v>148</v>
      </c>
      <c r="G12" s="57">
        <v>8.75</v>
      </c>
      <c r="H12" s="57">
        <v>8.74</v>
      </c>
      <c r="I12" s="57"/>
      <c r="J12" s="57"/>
      <c r="K12" s="57"/>
      <c r="L12" s="57"/>
      <c r="M12" s="56">
        <f t="shared" si="0"/>
        <v>8.75</v>
      </c>
    </row>
    <row r="13" spans="1:17" ht="24" customHeight="1" x14ac:dyDescent="0.25">
      <c r="A13" s="51">
        <v>6</v>
      </c>
      <c r="B13" s="70" t="s">
        <v>527</v>
      </c>
      <c r="C13" s="70" t="s">
        <v>528</v>
      </c>
      <c r="D13" s="68">
        <v>308</v>
      </c>
      <c r="E13" s="73" t="s">
        <v>529</v>
      </c>
      <c r="F13" s="12" t="s">
        <v>67</v>
      </c>
      <c r="G13" s="57">
        <v>7.74</v>
      </c>
      <c r="H13" s="57">
        <v>7.62</v>
      </c>
      <c r="I13" s="57"/>
      <c r="J13" s="57"/>
      <c r="K13" s="57"/>
      <c r="L13" s="57"/>
      <c r="M13" s="56">
        <f t="shared" si="0"/>
        <v>7.74</v>
      </c>
    </row>
    <row r="14" spans="1:17" ht="24" customHeight="1" x14ac:dyDescent="0.25">
      <c r="A14" s="51">
        <v>7</v>
      </c>
      <c r="B14" s="70" t="s">
        <v>377</v>
      </c>
      <c r="C14" s="70" t="s">
        <v>517</v>
      </c>
      <c r="D14" s="68">
        <v>100</v>
      </c>
      <c r="E14" s="74">
        <v>130705</v>
      </c>
      <c r="F14" s="10" t="s">
        <v>166</v>
      </c>
      <c r="G14" s="57">
        <v>7.68</v>
      </c>
      <c r="H14" s="57">
        <v>7.6</v>
      </c>
      <c r="I14" s="57"/>
      <c r="J14" s="57"/>
      <c r="K14" s="57"/>
      <c r="L14" s="57"/>
      <c r="M14" s="56">
        <f t="shared" si="0"/>
        <v>7.68</v>
      </c>
    </row>
    <row r="15" spans="1:17" ht="24" customHeight="1" x14ac:dyDescent="0.25">
      <c r="A15" s="51">
        <v>8</v>
      </c>
      <c r="B15" s="70" t="s">
        <v>542</v>
      </c>
      <c r="C15" s="70" t="s">
        <v>543</v>
      </c>
      <c r="D15" s="68">
        <v>134</v>
      </c>
      <c r="E15" s="74">
        <v>150406</v>
      </c>
      <c r="F15" s="10" t="s">
        <v>185</v>
      </c>
      <c r="G15" s="57">
        <v>7.68</v>
      </c>
      <c r="H15" s="57">
        <v>7.19</v>
      </c>
      <c r="I15" s="57"/>
      <c r="J15" s="57"/>
      <c r="K15" s="57"/>
      <c r="L15" s="57"/>
      <c r="M15" s="56">
        <f t="shared" si="0"/>
        <v>7.68</v>
      </c>
    </row>
    <row r="16" spans="1:17" ht="24" customHeight="1" x14ac:dyDescent="0.25">
      <c r="A16" s="51">
        <v>9</v>
      </c>
      <c r="B16" s="70" t="s">
        <v>539</v>
      </c>
      <c r="C16" s="70" t="s">
        <v>540</v>
      </c>
      <c r="D16" s="68">
        <v>51</v>
      </c>
      <c r="E16" s="73" t="s">
        <v>541</v>
      </c>
      <c r="F16" s="11" t="s">
        <v>137</v>
      </c>
      <c r="G16" s="57">
        <v>7.19</v>
      </c>
      <c r="H16" s="57">
        <v>7.34</v>
      </c>
      <c r="I16" s="57"/>
      <c r="J16" s="57"/>
      <c r="K16" s="57"/>
      <c r="L16" s="57"/>
      <c r="M16" s="56">
        <f t="shared" si="0"/>
        <v>7.34</v>
      </c>
    </row>
    <row r="17" spans="1:13" ht="24" customHeight="1" x14ac:dyDescent="0.25">
      <c r="A17" s="51">
        <v>10</v>
      </c>
      <c r="B17" s="70" t="s">
        <v>533</v>
      </c>
      <c r="C17" s="70" t="s">
        <v>330</v>
      </c>
      <c r="D17" s="68">
        <v>50</v>
      </c>
      <c r="E17" s="74">
        <v>200405</v>
      </c>
      <c r="F17" s="11" t="s">
        <v>137</v>
      </c>
      <c r="G17" s="57">
        <v>7.25</v>
      </c>
      <c r="H17" s="57">
        <v>7.27</v>
      </c>
      <c r="I17" s="57"/>
      <c r="J17" s="57"/>
      <c r="K17" s="57"/>
      <c r="L17" s="57"/>
      <c r="M17" s="56">
        <f t="shared" si="0"/>
        <v>7.27</v>
      </c>
    </row>
    <row r="18" spans="1:13" ht="24" customHeight="1" x14ac:dyDescent="0.25">
      <c r="A18" s="51">
        <v>11</v>
      </c>
      <c r="B18" s="70" t="s">
        <v>343</v>
      </c>
      <c r="C18" s="70" t="s">
        <v>397</v>
      </c>
      <c r="D18" s="68">
        <v>75</v>
      </c>
      <c r="E18" s="74">
        <v>300605</v>
      </c>
      <c r="F18" s="11" t="s">
        <v>148</v>
      </c>
      <c r="G18" s="57">
        <v>6.74</v>
      </c>
      <c r="H18" s="57">
        <v>6.95</v>
      </c>
      <c r="I18" s="57"/>
      <c r="J18" s="57"/>
      <c r="K18" s="57"/>
      <c r="L18" s="57"/>
      <c r="M18" s="56">
        <f t="shared" si="0"/>
        <v>6.95</v>
      </c>
    </row>
    <row r="19" spans="1:13" ht="24" customHeight="1" x14ac:dyDescent="0.25">
      <c r="A19" s="51">
        <v>12</v>
      </c>
      <c r="B19" s="13" t="s">
        <v>309</v>
      </c>
      <c r="C19" s="13" t="s">
        <v>310</v>
      </c>
      <c r="D19" s="1">
        <v>14</v>
      </c>
      <c r="E19" s="20">
        <v>160206</v>
      </c>
      <c r="F19" s="12" t="s">
        <v>111</v>
      </c>
      <c r="G19" s="57">
        <v>6.85</v>
      </c>
      <c r="H19" s="57">
        <v>6.14</v>
      </c>
      <c r="I19" s="57"/>
      <c r="J19" s="57"/>
      <c r="K19" s="57"/>
      <c r="L19" s="57"/>
      <c r="M19" s="56">
        <f t="shared" si="0"/>
        <v>6.85</v>
      </c>
    </row>
    <row r="20" spans="1:13" ht="24" customHeight="1" x14ac:dyDescent="0.25">
      <c r="A20" s="51">
        <v>13</v>
      </c>
      <c r="B20" s="98" t="s">
        <v>402</v>
      </c>
      <c r="C20" s="70" t="s">
        <v>403</v>
      </c>
      <c r="D20" s="68">
        <v>64</v>
      </c>
      <c r="E20" s="90" t="s">
        <v>263</v>
      </c>
      <c r="F20" s="10" t="s">
        <v>148</v>
      </c>
      <c r="G20" s="57">
        <v>6.8</v>
      </c>
      <c r="H20" s="57">
        <v>6.76</v>
      </c>
      <c r="I20" s="57"/>
      <c r="J20" s="57"/>
      <c r="K20" s="57"/>
      <c r="L20" s="57"/>
      <c r="M20" s="56">
        <f t="shared" si="0"/>
        <v>6.8</v>
      </c>
    </row>
    <row r="21" spans="1:13" ht="24" customHeight="1" x14ac:dyDescent="0.25">
      <c r="A21" s="51">
        <v>14</v>
      </c>
      <c r="B21" s="70" t="s">
        <v>537</v>
      </c>
      <c r="C21" s="70" t="s">
        <v>538</v>
      </c>
      <c r="D21" s="68">
        <v>387</v>
      </c>
      <c r="E21" s="74">
        <v>2006</v>
      </c>
      <c r="F21" s="11" t="s">
        <v>48</v>
      </c>
      <c r="G21" s="57">
        <v>6.62</v>
      </c>
      <c r="H21" s="57">
        <v>6.69</v>
      </c>
      <c r="I21" s="57"/>
      <c r="J21" s="57"/>
      <c r="K21" s="57"/>
      <c r="L21" s="57"/>
      <c r="M21" s="56">
        <f t="shared" si="0"/>
        <v>6.69</v>
      </c>
    </row>
    <row r="22" spans="1:13" ht="24" customHeight="1" x14ac:dyDescent="0.25">
      <c r="A22" s="51">
        <v>15</v>
      </c>
      <c r="B22" s="70" t="s">
        <v>331</v>
      </c>
      <c r="C22" s="70" t="s">
        <v>502</v>
      </c>
      <c r="D22" s="68">
        <v>103</v>
      </c>
      <c r="E22" s="74">
        <v>230305</v>
      </c>
      <c r="F22" s="10" t="s">
        <v>166</v>
      </c>
      <c r="G22" s="57">
        <v>6.31</v>
      </c>
      <c r="H22" s="57">
        <v>6.64</v>
      </c>
      <c r="I22" s="57"/>
      <c r="J22" s="57"/>
      <c r="K22" s="57"/>
      <c r="L22" s="57"/>
      <c r="M22" s="56">
        <f t="shared" si="0"/>
        <v>6.64</v>
      </c>
    </row>
    <row r="23" spans="1:13" ht="24" customHeight="1" x14ac:dyDescent="0.25">
      <c r="A23" s="51">
        <v>16</v>
      </c>
      <c r="B23" s="70" t="s">
        <v>309</v>
      </c>
      <c r="C23" s="70" t="s">
        <v>534</v>
      </c>
      <c r="D23" s="68">
        <v>54</v>
      </c>
      <c r="E23" s="74">
        <v>110106</v>
      </c>
      <c r="F23" s="11" t="s">
        <v>137</v>
      </c>
      <c r="G23" s="57">
        <v>6.53</v>
      </c>
      <c r="H23" s="57">
        <v>6.23</v>
      </c>
      <c r="I23" s="57"/>
      <c r="J23" s="57"/>
      <c r="K23" s="57"/>
      <c r="L23" s="57"/>
      <c r="M23" s="56">
        <f t="shared" si="0"/>
        <v>6.53</v>
      </c>
    </row>
    <row r="24" spans="1:13" ht="24" customHeight="1" x14ac:dyDescent="0.25">
      <c r="A24" s="51">
        <v>17</v>
      </c>
      <c r="B24" s="70" t="s">
        <v>439</v>
      </c>
      <c r="C24" s="70" t="s">
        <v>440</v>
      </c>
      <c r="D24" s="68">
        <v>146</v>
      </c>
      <c r="E24" s="73" t="s">
        <v>441</v>
      </c>
      <c r="F24" s="10" t="s">
        <v>185</v>
      </c>
      <c r="G24" s="57">
        <v>5.71</v>
      </c>
      <c r="H24" s="57">
        <v>6.27</v>
      </c>
      <c r="I24" s="57"/>
      <c r="J24" s="57"/>
      <c r="K24" s="57"/>
      <c r="L24" s="57"/>
      <c r="M24" s="56">
        <f t="shared" si="0"/>
        <v>6.27</v>
      </c>
    </row>
    <row r="25" spans="1:13" ht="24" customHeight="1" x14ac:dyDescent="0.25">
      <c r="A25" s="51">
        <v>18</v>
      </c>
      <c r="B25" s="94" t="s">
        <v>544</v>
      </c>
      <c r="C25" s="94" t="s">
        <v>545</v>
      </c>
      <c r="D25" s="95">
        <v>376</v>
      </c>
      <c r="E25" s="96">
        <v>2005</v>
      </c>
      <c r="F25" s="10" t="s">
        <v>48</v>
      </c>
      <c r="G25" s="57">
        <v>4.6500000000000004</v>
      </c>
      <c r="H25" s="57">
        <v>4.9400000000000004</v>
      </c>
      <c r="I25" s="57"/>
      <c r="J25" s="57"/>
      <c r="K25" s="57"/>
      <c r="L25" s="57"/>
      <c r="M25" s="56">
        <f t="shared" si="0"/>
        <v>4.9400000000000004</v>
      </c>
    </row>
  </sheetData>
  <sortState ref="A8:M28">
    <sortCondition descending="1" ref="M8:M28"/>
  </sortState>
  <mergeCells count="6">
    <mergeCell ref="A6:M6"/>
    <mergeCell ref="A1:M1"/>
    <mergeCell ref="A2:M2"/>
    <mergeCell ref="A3:M3"/>
    <mergeCell ref="A4:M4"/>
    <mergeCell ref="A5:M5"/>
  </mergeCells>
  <pageMargins left="0.32" right="0.2" top="0.33" bottom="0.18" header="0.3" footer="0.1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H42"/>
  <sheetViews>
    <sheetView workbookViewId="0">
      <selection activeCell="E19" sqref="E19"/>
    </sheetView>
  </sheetViews>
  <sheetFormatPr defaultRowHeight="24.75" customHeight="1" x14ac:dyDescent="0.25"/>
  <cols>
    <col min="1" max="1" width="5.85546875" style="49" customWidth="1"/>
    <col min="2" max="2" width="17.14062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1.5703125" style="6" customWidth="1"/>
    <col min="8" max="8" width="0" style="6" hidden="1" customWidth="1"/>
    <col min="9" max="252" width="9.140625" style="6"/>
    <col min="253" max="253" width="5.85546875" style="6" customWidth="1"/>
    <col min="254" max="254" width="16.28515625" style="6" customWidth="1"/>
    <col min="255" max="255" width="12.85546875" style="6" customWidth="1"/>
    <col min="256" max="256" width="5.7109375" style="6" customWidth="1"/>
    <col min="257" max="257" width="5.5703125" style="6" customWidth="1"/>
    <col min="258" max="258" width="15.5703125" style="6" customWidth="1"/>
    <col min="259" max="261" width="12.42578125" style="6" customWidth="1"/>
    <col min="262" max="508" width="9.140625" style="6"/>
    <col min="509" max="509" width="5.85546875" style="6" customWidth="1"/>
    <col min="510" max="510" width="16.28515625" style="6" customWidth="1"/>
    <col min="511" max="511" width="12.85546875" style="6" customWidth="1"/>
    <col min="512" max="512" width="5.7109375" style="6" customWidth="1"/>
    <col min="513" max="513" width="5.5703125" style="6" customWidth="1"/>
    <col min="514" max="514" width="15.5703125" style="6" customWidth="1"/>
    <col min="515" max="517" width="12.42578125" style="6" customWidth="1"/>
    <col min="518" max="764" width="9.140625" style="6"/>
    <col min="765" max="765" width="5.85546875" style="6" customWidth="1"/>
    <col min="766" max="766" width="16.28515625" style="6" customWidth="1"/>
    <col min="767" max="767" width="12.85546875" style="6" customWidth="1"/>
    <col min="768" max="768" width="5.7109375" style="6" customWidth="1"/>
    <col min="769" max="769" width="5.5703125" style="6" customWidth="1"/>
    <col min="770" max="770" width="15.5703125" style="6" customWidth="1"/>
    <col min="771" max="773" width="12.42578125" style="6" customWidth="1"/>
    <col min="774" max="1020" width="9.140625" style="6"/>
    <col min="1021" max="1021" width="5.85546875" style="6" customWidth="1"/>
    <col min="1022" max="1022" width="16.28515625" style="6" customWidth="1"/>
    <col min="1023" max="1023" width="12.85546875" style="6" customWidth="1"/>
    <col min="1024" max="1024" width="5.7109375" style="6" customWidth="1"/>
    <col min="1025" max="1025" width="5.5703125" style="6" customWidth="1"/>
    <col min="1026" max="1026" width="15.5703125" style="6" customWidth="1"/>
    <col min="1027" max="1029" width="12.42578125" style="6" customWidth="1"/>
    <col min="1030" max="1276" width="9.140625" style="6"/>
    <col min="1277" max="1277" width="5.85546875" style="6" customWidth="1"/>
    <col min="1278" max="1278" width="16.28515625" style="6" customWidth="1"/>
    <col min="1279" max="1279" width="12.85546875" style="6" customWidth="1"/>
    <col min="1280" max="1280" width="5.7109375" style="6" customWidth="1"/>
    <col min="1281" max="1281" width="5.5703125" style="6" customWidth="1"/>
    <col min="1282" max="1282" width="15.5703125" style="6" customWidth="1"/>
    <col min="1283" max="1285" width="12.42578125" style="6" customWidth="1"/>
    <col min="1286" max="1532" width="9.140625" style="6"/>
    <col min="1533" max="1533" width="5.85546875" style="6" customWidth="1"/>
    <col min="1534" max="1534" width="16.28515625" style="6" customWidth="1"/>
    <col min="1535" max="1535" width="12.85546875" style="6" customWidth="1"/>
    <col min="1536" max="1536" width="5.7109375" style="6" customWidth="1"/>
    <col min="1537" max="1537" width="5.5703125" style="6" customWidth="1"/>
    <col min="1538" max="1538" width="15.5703125" style="6" customWidth="1"/>
    <col min="1539" max="1541" width="12.42578125" style="6" customWidth="1"/>
    <col min="1542" max="1788" width="9.140625" style="6"/>
    <col min="1789" max="1789" width="5.85546875" style="6" customWidth="1"/>
    <col min="1790" max="1790" width="16.28515625" style="6" customWidth="1"/>
    <col min="1791" max="1791" width="12.85546875" style="6" customWidth="1"/>
    <col min="1792" max="1792" width="5.7109375" style="6" customWidth="1"/>
    <col min="1793" max="1793" width="5.5703125" style="6" customWidth="1"/>
    <col min="1794" max="1794" width="15.5703125" style="6" customWidth="1"/>
    <col min="1795" max="1797" width="12.42578125" style="6" customWidth="1"/>
    <col min="1798" max="2044" width="9.140625" style="6"/>
    <col min="2045" max="2045" width="5.85546875" style="6" customWidth="1"/>
    <col min="2046" max="2046" width="16.28515625" style="6" customWidth="1"/>
    <col min="2047" max="2047" width="12.85546875" style="6" customWidth="1"/>
    <col min="2048" max="2048" width="5.7109375" style="6" customWidth="1"/>
    <col min="2049" max="2049" width="5.5703125" style="6" customWidth="1"/>
    <col min="2050" max="2050" width="15.5703125" style="6" customWidth="1"/>
    <col min="2051" max="2053" width="12.42578125" style="6" customWidth="1"/>
    <col min="2054" max="2300" width="9.140625" style="6"/>
    <col min="2301" max="2301" width="5.85546875" style="6" customWidth="1"/>
    <col min="2302" max="2302" width="16.28515625" style="6" customWidth="1"/>
    <col min="2303" max="2303" width="12.85546875" style="6" customWidth="1"/>
    <col min="2304" max="2304" width="5.7109375" style="6" customWidth="1"/>
    <col min="2305" max="2305" width="5.5703125" style="6" customWidth="1"/>
    <col min="2306" max="2306" width="15.5703125" style="6" customWidth="1"/>
    <col min="2307" max="2309" width="12.42578125" style="6" customWidth="1"/>
    <col min="2310" max="2556" width="9.140625" style="6"/>
    <col min="2557" max="2557" width="5.85546875" style="6" customWidth="1"/>
    <col min="2558" max="2558" width="16.28515625" style="6" customWidth="1"/>
    <col min="2559" max="2559" width="12.85546875" style="6" customWidth="1"/>
    <col min="2560" max="2560" width="5.7109375" style="6" customWidth="1"/>
    <col min="2561" max="2561" width="5.5703125" style="6" customWidth="1"/>
    <col min="2562" max="2562" width="15.5703125" style="6" customWidth="1"/>
    <col min="2563" max="2565" width="12.42578125" style="6" customWidth="1"/>
    <col min="2566" max="2812" width="9.140625" style="6"/>
    <col min="2813" max="2813" width="5.85546875" style="6" customWidth="1"/>
    <col min="2814" max="2814" width="16.28515625" style="6" customWidth="1"/>
    <col min="2815" max="2815" width="12.85546875" style="6" customWidth="1"/>
    <col min="2816" max="2816" width="5.7109375" style="6" customWidth="1"/>
    <col min="2817" max="2817" width="5.5703125" style="6" customWidth="1"/>
    <col min="2818" max="2818" width="15.5703125" style="6" customWidth="1"/>
    <col min="2819" max="2821" width="12.42578125" style="6" customWidth="1"/>
    <col min="2822" max="3068" width="9.140625" style="6"/>
    <col min="3069" max="3069" width="5.85546875" style="6" customWidth="1"/>
    <col min="3070" max="3070" width="16.28515625" style="6" customWidth="1"/>
    <col min="3071" max="3071" width="12.85546875" style="6" customWidth="1"/>
    <col min="3072" max="3072" width="5.7109375" style="6" customWidth="1"/>
    <col min="3073" max="3073" width="5.5703125" style="6" customWidth="1"/>
    <col min="3074" max="3074" width="15.5703125" style="6" customWidth="1"/>
    <col min="3075" max="3077" width="12.42578125" style="6" customWidth="1"/>
    <col min="3078" max="3324" width="9.140625" style="6"/>
    <col min="3325" max="3325" width="5.85546875" style="6" customWidth="1"/>
    <col min="3326" max="3326" width="16.28515625" style="6" customWidth="1"/>
    <col min="3327" max="3327" width="12.85546875" style="6" customWidth="1"/>
    <col min="3328" max="3328" width="5.7109375" style="6" customWidth="1"/>
    <col min="3329" max="3329" width="5.5703125" style="6" customWidth="1"/>
    <col min="3330" max="3330" width="15.5703125" style="6" customWidth="1"/>
    <col min="3331" max="3333" width="12.42578125" style="6" customWidth="1"/>
    <col min="3334" max="3580" width="9.140625" style="6"/>
    <col min="3581" max="3581" width="5.85546875" style="6" customWidth="1"/>
    <col min="3582" max="3582" width="16.28515625" style="6" customWidth="1"/>
    <col min="3583" max="3583" width="12.85546875" style="6" customWidth="1"/>
    <col min="3584" max="3584" width="5.7109375" style="6" customWidth="1"/>
    <col min="3585" max="3585" width="5.5703125" style="6" customWidth="1"/>
    <col min="3586" max="3586" width="15.5703125" style="6" customWidth="1"/>
    <col min="3587" max="3589" width="12.42578125" style="6" customWidth="1"/>
    <col min="3590" max="3836" width="9.140625" style="6"/>
    <col min="3837" max="3837" width="5.85546875" style="6" customWidth="1"/>
    <col min="3838" max="3838" width="16.28515625" style="6" customWidth="1"/>
    <col min="3839" max="3839" width="12.85546875" style="6" customWidth="1"/>
    <col min="3840" max="3840" width="5.7109375" style="6" customWidth="1"/>
    <col min="3841" max="3841" width="5.5703125" style="6" customWidth="1"/>
    <col min="3842" max="3842" width="15.5703125" style="6" customWidth="1"/>
    <col min="3843" max="3845" width="12.42578125" style="6" customWidth="1"/>
    <col min="3846" max="4092" width="9.140625" style="6"/>
    <col min="4093" max="4093" width="5.85546875" style="6" customWidth="1"/>
    <col min="4094" max="4094" width="16.28515625" style="6" customWidth="1"/>
    <col min="4095" max="4095" width="12.85546875" style="6" customWidth="1"/>
    <col min="4096" max="4096" width="5.7109375" style="6" customWidth="1"/>
    <col min="4097" max="4097" width="5.5703125" style="6" customWidth="1"/>
    <col min="4098" max="4098" width="15.5703125" style="6" customWidth="1"/>
    <col min="4099" max="4101" width="12.42578125" style="6" customWidth="1"/>
    <col min="4102" max="4348" width="9.140625" style="6"/>
    <col min="4349" max="4349" width="5.85546875" style="6" customWidth="1"/>
    <col min="4350" max="4350" width="16.28515625" style="6" customWidth="1"/>
    <col min="4351" max="4351" width="12.85546875" style="6" customWidth="1"/>
    <col min="4352" max="4352" width="5.7109375" style="6" customWidth="1"/>
    <col min="4353" max="4353" width="5.5703125" style="6" customWidth="1"/>
    <col min="4354" max="4354" width="15.5703125" style="6" customWidth="1"/>
    <col min="4355" max="4357" width="12.42578125" style="6" customWidth="1"/>
    <col min="4358" max="4604" width="9.140625" style="6"/>
    <col min="4605" max="4605" width="5.85546875" style="6" customWidth="1"/>
    <col min="4606" max="4606" width="16.28515625" style="6" customWidth="1"/>
    <col min="4607" max="4607" width="12.85546875" style="6" customWidth="1"/>
    <col min="4608" max="4608" width="5.7109375" style="6" customWidth="1"/>
    <col min="4609" max="4609" width="5.5703125" style="6" customWidth="1"/>
    <col min="4610" max="4610" width="15.5703125" style="6" customWidth="1"/>
    <col min="4611" max="4613" width="12.42578125" style="6" customWidth="1"/>
    <col min="4614" max="4860" width="9.140625" style="6"/>
    <col min="4861" max="4861" width="5.85546875" style="6" customWidth="1"/>
    <col min="4862" max="4862" width="16.28515625" style="6" customWidth="1"/>
    <col min="4863" max="4863" width="12.85546875" style="6" customWidth="1"/>
    <col min="4864" max="4864" width="5.7109375" style="6" customWidth="1"/>
    <col min="4865" max="4865" width="5.5703125" style="6" customWidth="1"/>
    <col min="4866" max="4866" width="15.5703125" style="6" customWidth="1"/>
    <col min="4867" max="4869" width="12.42578125" style="6" customWidth="1"/>
    <col min="4870" max="5116" width="9.140625" style="6"/>
    <col min="5117" max="5117" width="5.85546875" style="6" customWidth="1"/>
    <col min="5118" max="5118" width="16.28515625" style="6" customWidth="1"/>
    <col min="5119" max="5119" width="12.85546875" style="6" customWidth="1"/>
    <col min="5120" max="5120" width="5.7109375" style="6" customWidth="1"/>
    <col min="5121" max="5121" width="5.5703125" style="6" customWidth="1"/>
    <col min="5122" max="5122" width="15.5703125" style="6" customWidth="1"/>
    <col min="5123" max="5125" width="12.42578125" style="6" customWidth="1"/>
    <col min="5126" max="5372" width="9.140625" style="6"/>
    <col min="5373" max="5373" width="5.85546875" style="6" customWidth="1"/>
    <col min="5374" max="5374" width="16.28515625" style="6" customWidth="1"/>
    <col min="5375" max="5375" width="12.85546875" style="6" customWidth="1"/>
    <col min="5376" max="5376" width="5.7109375" style="6" customWidth="1"/>
    <col min="5377" max="5377" width="5.5703125" style="6" customWidth="1"/>
    <col min="5378" max="5378" width="15.5703125" style="6" customWidth="1"/>
    <col min="5379" max="5381" width="12.42578125" style="6" customWidth="1"/>
    <col min="5382" max="5628" width="9.140625" style="6"/>
    <col min="5629" max="5629" width="5.85546875" style="6" customWidth="1"/>
    <col min="5630" max="5630" width="16.28515625" style="6" customWidth="1"/>
    <col min="5631" max="5631" width="12.85546875" style="6" customWidth="1"/>
    <col min="5632" max="5632" width="5.7109375" style="6" customWidth="1"/>
    <col min="5633" max="5633" width="5.5703125" style="6" customWidth="1"/>
    <col min="5634" max="5634" width="15.5703125" style="6" customWidth="1"/>
    <col min="5635" max="5637" width="12.42578125" style="6" customWidth="1"/>
    <col min="5638" max="5884" width="9.140625" style="6"/>
    <col min="5885" max="5885" width="5.85546875" style="6" customWidth="1"/>
    <col min="5886" max="5886" width="16.28515625" style="6" customWidth="1"/>
    <col min="5887" max="5887" width="12.85546875" style="6" customWidth="1"/>
    <col min="5888" max="5888" width="5.7109375" style="6" customWidth="1"/>
    <col min="5889" max="5889" width="5.5703125" style="6" customWidth="1"/>
    <col min="5890" max="5890" width="15.5703125" style="6" customWidth="1"/>
    <col min="5891" max="5893" width="12.42578125" style="6" customWidth="1"/>
    <col min="5894" max="6140" width="9.140625" style="6"/>
    <col min="6141" max="6141" width="5.85546875" style="6" customWidth="1"/>
    <col min="6142" max="6142" width="16.28515625" style="6" customWidth="1"/>
    <col min="6143" max="6143" width="12.85546875" style="6" customWidth="1"/>
    <col min="6144" max="6144" width="5.7109375" style="6" customWidth="1"/>
    <col min="6145" max="6145" width="5.5703125" style="6" customWidth="1"/>
    <col min="6146" max="6146" width="15.5703125" style="6" customWidth="1"/>
    <col min="6147" max="6149" width="12.42578125" style="6" customWidth="1"/>
    <col min="6150" max="6396" width="9.140625" style="6"/>
    <col min="6397" max="6397" width="5.85546875" style="6" customWidth="1"/>
    <col min="6398" max="6398" width="16.28515625" style="6" customWidth="1"/>
    <col min="6399" max="6399" width="12.85546875" style="6" customWidth="1"/>
    <col min="6400" max="6400" width="5.7109375" style="6" customWidth="1"/>
    <col min="6401" max="6401" width="5.5703125" style="6" customWidth="1"/>
    <col min="6402" max="6402" width="15.5703125" style="6" customWidth="1"/>
    <col min="6403" max="6405" width="12.42578125" style="6" customWidth="1"/>
    <col min="6406" max="6652" width="9.140625" style="6"/>
    <col min="6653" max="6653" width="5.85546875" style="6" customWidth="1"/>
    <col min="6654" max="6654" width="16.28515625" style="6" customWidth="1"/>
    <col min="6655" max="6655" width="12.85546875" style="6" customWidth="1"/>
    <col min="6656" max="6656" width="5.7109375" style="6" customWidth="1"/>
    <col min="6657" max="6657" width="5.5703125" style="6" customWidth="1"/>
    <col min="6658" max="6658" width="15.5703125" style="6" customWidth="1"/>
    <col min="6659" max="6661" width="12.42578125" style="6" customWidth="1"/>
    <col min="6662" max="6908" width="9.140625" style="6"/>
    <col min="6909" max="6909" width="5.85546875" style="6" customWidth="1"/>
    <col min="6910" max="6910" width="16.28515625" style="6" customWidth="1"/>
    <col min="6911" max="6911" width="12.85546875" style="6" customWidth="1"/>
    <col min="6912" max="6912" width="5.7109375" style="6" customWidth="1"/>
    <col min="6913" max="6913" width="5.5703125" style="6" customWidth="1"/>
    <col min="6914" max="6914" width="15.5703125" style="6" customWidth="1"/>
    <col min="6915" max="6917" width="12.42578125" style="6" customWidth="1"/>
    <col min="6918" max="7164" width="9.140625" style="6"/>
    <col min="7165" max="7165" width="5.85546875" style="6" customWidth="1"/>
    <col min="7166" max="7166" width="16.28515625" style="6" customWidth="1"/>
    <col min="7167" max="7167" width="12.85546875" style="6" customWidth="1"/>
    <col min="7168" max="7168" width="5.7109375" style="6" customWidth="1"/>
    <col min="7169" max="7169" width="5.5703125" style="6" customWidth="1"/>
    <col min="7170" max="7170" width="15.5703125" style="6" customWidth="1"/>
    <col min="7171" max="7173" width="12.42578125" style="6" customWidth="1"/>
    <col min="7174" max="7420" width="9.140625" style="6"/>
    <col min="7421" max="7421" width="5.85546875" style="6" customWidth="1"/>
    <col min="7422" max="7422" width="16.28515625" style="6" customWidth="1"/>
    <col min="7423" max="7423" width="12.85546875" style="6" customWidth="1"/>
    <col min="7424" max="7424" width="5.7109375" style="6" customWidth="1"/>
    <col min="7425" max="7425" width="5.5703125" style="6" customWidth="1"/>
    <col min="7426" max="7426" width="15.5703125" style="6" customWidth="1"/>
    <col min="7427" max="7429" width="12.42578125" style="6" customWidth="1"/>
    <col min="7430" max="7676" width="9.140625" style="6"/>
    <col min="7677" max="7677" width="5.85546875" style="6" customWidth="1"/>
    <col min="7678" max="7678" width="16.28515625" style="6" customWidth="1"/>
    <col min="7679" max="7679" width="12.85546875" style="6" customWidth="1"/>
    <col min="7680" max="7680" width="5.7109375" style="6" customWidth="1"/>
    <col min="7681" max="7681" width="5.5703125" style="6" customWidth="1"/>
    <col min="7682" max="7682" width="15.5703125" style="6" customWidth="1"/>
    <col min="7683" max="7685" width="12.42578125" style="6" customWidth="1"/>
    <col min="7686" max="7932" width="9.140625" style="6"/>
    <col min="7933" max="7933" width="5.85546875" style="6" customWidth="1"/>
    <col min="7934" max="7934" width="16.28515625" style="6" customWidth="1"/>
    <col min="7935" max="7935" width="12.85546875" style="6" customWidth="1"/>
    <col min="7936" max="7936" width="5.7109375" style="6" customWidth="1"/>
    <col min="7937" max="7937" width="5.5703125" style="6" customWidth="1"/>
    <col min="7938" max="7938" width="15.5703125" style="6" customWidth="1"/>
    <col min="7939" max="7941" width="12.42578125" style="6" customWidth="1"/>
    <col min="7942" max="8188" width="9.140625" style="6"/>
    <col min="8189" max="8189" width="5.85546875" style="6" customWidth="1"/>
    <col min="8190" max="8190" width="16.28515625" style="6" customWidth="1"/>
    <col min="8191" max="8191" width="12.85546875" style="6" customWidth="1"/>
    <col min="8192" max="8192" width="5.7109375" style="6" customWidth="1"/>
    <col min="8193" max="8193" width="5.5703125" style="6" customWidth="1"/>
    <col min="8194" max="8194" width="15.5703125" style="6" customWidth="1"/>
    <col min="8195" max="8197" width="12.42578125" style="6" customWidth="1"/>
    <col min="8198" max="8444" width="9.140625" style="6"/>
    <col min="8445" max="8445" width="5.85546875" style="6" customWidth="1"/>
    <col min="8446" max="8446" width="16.28515625" style="6" customWidth="1"/>
    <col min="8447" max="8447" width="12.85546875" style="6" customWidth="1"/>
    <col min="8448" max="8448" width="5.7109375" style="6" customWidth="1"/>
    <col min="8449" max="8449" width="5.5703125" style="6" customWidth="1"/>
    <col min="8450" max="8450" width="15.5703125" style="6" customWidth="1"/>
    <col min="8451" max="8453" width="12.42578125" style="6" customWidth="1"/>
    <col min="8454" max="8700" width="9.140625" style="6"/>
    <col min="8701" max="8701" width="5.85546875" style="6" customWidth="1"/>
    <col min="8702" max="8702" width="16.28515625" style="6" customWidth="1"/>
    <col min="8703" max="8703" width="12.85546875" style="6" customWidth="1"/>
    <col min="8704" max="8704" width="5.7109375" style="6" customWidth="1"/>
    <col min="8705" max="8705" width="5.5703125" style="6" customWidth="1"/>
    <col min="8706" max="8706" width="15.5703125" style="6" customWidth="1"/>
    <col min="8707" max="8709" width="12.42578125" style="6" customWidth="1"/>
    <col min="8710" max="8956" width="9.140625" style="6"/>
    <col min="8957" max="8957" width="5.85546875" style="6" customWidth="1"/>
    <col min="8958" max="8958" width="16.28515625" style="6" customWidth="1"/>
    <col min="8959" max="8959" width="12.85546875" style="6" customWidth="1"/>
    <col min="8960" max="8960" width="5.7109375" style="6" customWidth="1"/>
    <col min="8961" max="8961" width="5.5703125" style="6" customWidth="1"/>
    <col min="8962" max="8962" width="15.5703125" style="6" customWidth="1"/>
    <col min="8963" max="8965" width="12.42578125" style="6" customWidth="1"/>
    <col min="8966" max="9212" width="9.140625" style="6"/>
    <col min="9213" max="9213" width="5.85546875" style="6" customWidth="1"/>
    <col min="9214" max="9214" width="16.28515625" style="6" customWidth="1"/>
    <col min="9215" max="9215" width="12.85546875" style="6" customWidth="1"/>
    <col min="9216" max="9216" width="5.7109375" style="6" customWidth="1"/>
    <col min="9217" max="9217" width="5.5703125" style="6" customWidth="1"/>
    <col min="9218" max="9218" width="15.5703125" style="6" customWidth="1"/>
    <col min="9219" max="9221" width="12.42578125" style="6" customWidth="1"/>
    <col min="9222" max="9468" width="9.140625" style="6"/>
    <col min="9469" max="9469" width="5.85546875" style="6" customWidth="1"/>
    <col min="9470" max="9470" width="16.28515625" style="6" customWidth="1"/>
    <col min="9471" max="9471" width="12.85546875" style="6" customWidth="1"/>
    <col min="9472" max="9472" width="5.7109375" style="6" customWidth="1"/>
    <col min="9473" max="9473" width="5.5703125" style="6" customWidth="1"/>
    <col min="9474" max="9474" width="15.5703125" style="6" customWidth="1"/>
    <col min="9475" max="9477" width="12.42578125" style="6" customWidth="1"/>
    <col min="9478" max="9724" width="9.140625" style="6"/>
    <col min="9725" max="9725" width="5.85546875" style="6" customWidth="1"/>
    <col min="9726" max="9726" width="16.28515625" style="6" customWidth="1"/>
    <col min="9727" max="9727" width="12.85546875" style="6" customWidth="1"/>
    <col min="9728" max="9728" width="5.7109375" style="6" customWidth="1"/>
    <col min="9729" max="9729" width="5.5703125" style="6" customWidth="1"/>
    <col min="9730" max="9730" width="15.5703125" style="6" customWidth="1"/>
    <col min="9731" max="9733" width="12.42578125" style="6" customWidth="1"/>
    <col min="9734" max="9980" width="9.140625" style="6"/>
    <col min="9981" max="9981" width="5.85546875" style="6" customWidth="1"/>
    <col min="9982" max="9982" width="16.28515625" style="6" customWidth="1"/>
    <col min="9983" max="9983" width="12.85546875" style="6" customWidth="1"/>
    <col min="9984" max="9984" width="5.7109375" style="6" customWidth="1"/>
    <col min="9985" max="9985" width="5.5703125" style="6" customWidth="1"/>
    <col min="9986" max="9986" width="15.5703125" style="6" customWidth="1"/>
    <col min="9987" max="9989" width="12.42578125" style="6" customWidth="1"/>
    <col min="9990" max="10236" width="9.140625" style="6"/>
    <col min="10237" max="10237" width="5.85546875" style="6" customWidth="1"/>
    <col min="10238" max="10238" width="16.28515625" style="6" customWidth="1"/>
    <col min="10239" max="10239" width="12.85546875" style="6" customWidth="1"/>
    <col min="10240" max="10240" width="5.7109375" style="6" customWidth="1"/>
    <col min="10241" max="10241" width="5.5703125" style="6" customWidth="1"/>
    <col min="10242" max="10242" width="15.5703125" style="6" customWidth="1"/>
    <col min="10243" max="10245" width="12.42578125" style="6" customWidth="1"/>
    <col min="10246" max="10492" width="9.140625" style="6"/>
    <col min="10493" max="10493" width="5.85546875" style="6" customWidth="1"/>
    <col min="10494" max="10494" width="16.28515625" style="6" customWidth="1"/>
    <col min="10495" max="10495" width="12.85546875" style="6" customWidth="1"/>
    <col min="10496" max="10496" width="5.7109375" style="6" customWidth="1"/>
    <col min="10497" max="10497" width="5.5703125" style="6" customWidth="1"/>
    <col min="10498" max="10498" width="15.5703125" style="6" customWidth="1"/>
    <col min="10499" max="10501" width="12.42578125" style="6" customWidth="1"/>
    <col min="10502" max="10748" width="9.140625" style="6"/>
    <col min="10749" max="10749" width="5.85546875" style="6" customWidth="1"/>
    <col min="10750" max="10750" width="16.28515625" style="6" customWidth="1"/>
    <col min="10751" max="10751" width="12.85546875" style="6" customWidth="1"/>
    <col min="10752" max="10752" width="5.7109375" style="6" customWidth="1"/>
    <col min="10753" max="10753" width="5.5703125" style="6" customWidth="1"/>
    <col min="10754" max="10754" width="15.5703125" style="6" customWidth="1"/>
    <col min="10755" max="10757" width="12.42578125" style="6" customWidth="1"/>
    <col min="10758" max="11004" width="9.140625" style="6"/>
    <col min="11005" max="11005" width="5.85546875" style="6" customWidth="1"/>
    <col min="11006" max="11006" width="16.28515625" style="6" customWidth="1"/>
    <col min="11007" max="11007" width="12.85546875" style="6" customWidth="1"/>
    <col min="11008" max="11008" width="5.7109375" style="6" customWidth="1"/>
    <col min="11009" max="11009" width="5.5703125" style="6" customWidth="1"/>
    <col min="11010" max="11010" width="15.5703125" style="6" customWidth="1"/>
    <col min="11011" max="11013" width="12.42578125" style="6" customWidth="1"/>
    <col min="11014" max="11260" width="9.140625" style="6"/>
    <col min="11261" max="11261" width="5.85546875" style="6" customWidth="1"/>
    <col min="11262" max="11262" width="16.28515625" style="6" customWidth="1"/>
    <col min="11263" max="11263" width="12.85546875" style="6" customWidth="1"/>
    <col min="11264" max="11264" width="5.7109375" style="6" customWidth="1"/>
    <col min="11265" max="11265" width="5.5703125" style="6" customWidth="1"/>
    <col min="11266" max="11266" width="15.5703125" style="6" customWidth="1"/>
    <col min="11267" max="11269" width="12.42578125" style="6" customWidth="1"/>
    <col min="11270" max="11516" width="9.140625" style="6"/>
    <col min="11517" max="11517" width="5.85546875" style="6" customWidth="1"/>
    <col min="11518" max="11518" width="16.28515625" style="6" customWidth="1"/>
    <col min="11519" max="11519" width="12.85546875" style="6" customWidth="1"/>
    <col min="11520" max="11520" width="5.7109375" style="6" customWidth="1"/>
    <col min="11521" max="11521" width="5.5703125" style="6" customWidth="1"/>
    <col min="11522" max="11522" width="15.5703125" style="6" customWidth="1"/>
    <col min="11523" max="11525" width="12.42578125" style="6" customWidth="1"/>
    <col min="11526" max="11772" width="9.140625" style="6"/>
    <col min="11773" max="11773" width="5.85546875" style="6" customWidth="1"/>
    <col min="11774" max="11774" width="16.28515625" style="6" customWidth="1"/>
    <col min="11775" max="11775" width="12.85546875" style="6" customWidth="1"/>
    <col min="11776" max="11776" width="5.7109375" style="6" customWidth="1"/>
    <col min="11777" max="11777" width="5.5703125" style="6" customWidth="1"/>
    <col min="11778" max="11778" width="15.5703125" style="6" customWidth="1"/>
    <col min="11779" max="11781" width="12.42578125" style="6" customWidth="1"/>
    <col min="11782" max="12028" width="9.140625" style="6"/>
    <col min="12029" max="12029" width="5.85546875" style="6" customWidth="1"/>
    <col min="12030" max="12030" width="16.28515625" style="6" customWidth="1"/>
    <col min="12031" max="12031" width="12.85546875" style="6" customWidth="1"/>
    <col min="12032" max="12032" width="5.7109375" style="6" customWidth="1"/>
    <col min="12033" max="12033" width="5.5703125" style="6" customWidth="1"/>
    <col min="12034" max="12034" width="15.5703125" style="6" customWidth="1"/>
    <col min="12035" max="12037" width="12.42578125" style="6" customWidth="1"/>
    <col min="12038" max="12284" width="9.140625" style="6"/>
    <col min="12285" max="12285" width="5.85546875" style="6" customWidth="1"/>
    <col min="12286" max="12286" width="16.28515625" style="6" customWidth="1"/>
    <col min="12287" max="12287" width="12.85546875" style="6" customWidth="1"/>
    <col min="12288" max="12288" width="5.7109375" style="6" customWidth="1"/>
    <col min="12289" max="12289" width="5.5703125" style="6" customWidth="1"/>
    <col min="12290" max="12290" width="15.5703125" style="6" customWidth="1"/>
    <col min="12291" max="12293" width="12.42578125" style="6" customWidth="1"/>
    <col min="12294" max="12540" width="9.140625" style="6"/>
    <col min="12541" max="12541" width="5.85546875" style="6" customWidth="1"/>
    <col min="12542" max="12542" width="16.28515625" style="6" customWidth="1"/>
    <col min="12543" max="12543" width="12.85546875" style="6" customWidth="1"/>
    <col min="12544" max="12544" width="5.7109375" style="6" customWidth="1"/>
    <col min="12545" max="12545" width="5.5703125" style="6" customWidth="1"/>
    <col min="12546" max="12546" width="15.5703125" style="6" customWidth="1"/>
    <col min="12547" max="12549" width="12.42578125" style="6" customWidth="1"/>
    <col min="12550" max="12796" width="9.140625" style="6"/>
    <col min="12797" max="12797" width="5.85546875" style="6" customWidth="1"/>
    <col min="12798" max="12798" width="16.28515625" style="6" customWidth="1"/>
    <col min="12799" max="12799" width="12.85546875" style="6" customWidth="1"/>
    <col min="12800" max="12800" width="5.7109375" style="6" customWidth="1"/>
    <col min="12801" max="12801" width="5.5703125" style="6" customWidth="1"/>
    <col min="12802" max="12802" width="15.5703125" style="6" customWidth="1"/>
    <col min="12803" max="12805" width="12.42578125" style="6" customWidth="1"/>
    <col min="12806" max="13052" width="9.140625" style="6"/>
    <col min="13053" max="13053" width="5.85546875" style="6" customWidth="1"/>
    <col min="13054" max="13054" width="16.28515625" style="6" customWidth="1"/>
    <col min="13055" max="13055" width="12.85546875" style="6" customWidth="1"/>
    <col min="13056" max="13056" width="5.7109375" style="6" customWidth="1"/>
    <col min="13057" max="13057" width="5.5703125" style="6" customWidth="1"/>
    <col min="13058" max="13058" width="15.5703125" style="6" customWidth="1"/>
    <col min="13059" max="13061" width="12.42578125" style="6" customWidth="1"/>
    <col min="13062" max="13308" width="9.140625" style="6"/>
    <col min="13309" max="13309" width="5.85546875" style="6" customWidth="1"/>
    <col min="13310" max="13310" width="16.28515625" style="6" customWidth="1"/>
    <col min="13311" max="13311" width="12.85546875" style="6" customWidth="1"/>
    <col min="13312" max="13312" width="5.7109375" style="6" customWidth="1"/>
    <col min="13313" max="13313" width="5.5703125" style="6" customWidth="1"/>
    <col min="13314" max="13314" width="15.5703125" style="6" customWidth="1"/>
    <col min="13315" max="13317" width="12.42578125" style="6" customWidth="1"/>
    <col min="13318" max="13564" width="9.140625" style="6"/>
    <col min="13565" max="13565" width="5.85546875" style="6" customWidth="1"/>
    <col min="13566" max="13566" width="16.28515625" style="6" customWidth="1"/>
    <col min="13567" max="13567" width="12.85546875" style="6" customWidth="1"/>
    <col min="13568" max="13568" width="5.7109375" style="6" customWidth="1"/>
    <col min="13569" max="13569" width="5.5703125" style="6" customWidth="1"/>
    <col min="13570" max="13570" width="15.5703125" style="6" customWidth="1"/>
    <col min="13571" max="13573" width="12.42578125" style="6" customWidth="1"/>
    <col min="13574" max="13820" width="9.140625" style="6"/>
    <col min="13821" max="13821" width="5.85546875" style="6" customWidth="1"/>
    <col min="13822" max="13822" width="16.28515625" style="6" customWidth="1"/>
    <col min="13823" max="13823" width="12.85546875" style="6" customWidth="1"/>
    <col min="13824" max="13824" width="5.7109375" style="6" customWidth="1"/>
    <col min="13825" max="13825" width="5.5703125" style="6" customWidth="1"/>
    <col min="13826" max="13826" width="15.5703125" style="6" customWidth="1"/>
    <col min="13827" max="13829" width="12.42578125" style="6" customWidth="1"/>
    <col min="13830" max="14076" width="9.140625" style="6"/>
    <col min="14077" max="14077" width="5.85546875" style="6" customWidth="1"/>
    <col min="14078" max="14078" width="16.28515625" style="6" customWidth="1"/>
    <col min="14079" max="14079" width="12.85546875" style="6" customWidth="1"/>
    <col min="14080" max="14080" width="5.7109375" style="6" customWidth="1"/>
    <col min="14081" max="14081" width="5.5703125" style="6" customWidth="1"/>
    <col min="14082" max="14082" width="15.5703125" style="6" customWidth="1"/>
    <col min="14083" max="14085" width="12.42578125" style="6" customWidth="1"/>
    <col min="14086" max="14332" width="9.140625" style="6"/>
    <col min="14333" max="14333" width="5.85546875" style="6" customWidth="1"/>
    <col min="14334" max="14334" width="16.28515625" style="6" customWidth="1"/>
    <col min="14335" max="14335" width="12.85546875" style="6" customWidth="1"/>
    <col min="14336" max="14336" width="5.7109375" style="6" customWidth="1"/>
    <col min="14337" max="14337" width="5.5703125" style="6" customWidth="1"/>
    <col min="14338" max="14338" width="15.5703125" style="6" customWidth="1"/>
    <col min="14339" max="14341" width="12.42578125" style="6" customWidth="1"/>
    <col min="14342" max="14588" width="9.140625" style="6"/>
    <col min="14589" max="14589" width="5.85546875" style="6" customWidth="1"/>
    <col min="14590" max="14590" width="16.28515625" style="6" customWidth="1"/>
    <col min="14591" max="14591" width="12.85546875" style="6" customWidth="1"/>
    <col min="14592" max="14592" width="5.7109375" style="6" customWidth="1"/>
    <col min="14593" max="14593" width="5.5703125" style="6" customWidth="1"/>
    <col min="14594" max="14594" width="15.5703125" style="6" customWidth="1"/>
    <col min="14595" max="14597" width="12.42578125" style="6" customWidth="1"/>
    <col min="14598" max="14844" width="9.140625" style="6"/>
    <col min="14845" max="14845" width="5.85546875" style="6" customWidth="1"/>
    <col min="14846" max="14846" width="16.28515625" style="6" customWidth="1"/>
    <col min="14847" max="14847" width="12.85546875" style="6" customWidth="1"/>
    <col min="14848" max="14848" width="5.7109375" style="6" customWidth="1"/>
    <col min="14849" max="14849" width="5.5703125" style="6" customWidth="1"/>
    <col min="14850" max="14850" width="15.5703125" style="6" customWidth="1"/>
    <col min="14851" max="14853" width="12.42578125" style="6" customWidth="1"/>
    <col min="14854" max="15100" width="9.140625" style="6"/>
    <col min="15101" max="15101" width="5.85546875" style="6" customWidth="1"/>
    <col min="15102" max="15102" width="16.28515625" style="6" customWidth="1"/>
    <col min="15103" max="15103" width="12.85546875" style="6" customWidth="1"/>
    <col min="15104" max="15104" width="5.7109375" style="6" customWidth="1"/>
    <col min="15105" max="15105" width="5.5703125" style="6" customWidth="1"/>
    <col min="15106" max="15106" width="15.5703125" style="6" customWidth="1"/>
    <col min="15107" max="15109" width="12.42578125" style="6" customWidth="1"/>
    <col min="15110" max="15356" width="9.140625" style="6"/>
    <col min="15357" max="15357" width="5.85546875" style="6" customWidth="1"/>
    <col min="15358" max="15358" width="16.28515625" style="6" customWidth="1"/>
    <col min="15359" max="15359" width="12.85546875" style="6" customWidth="1"/>
    <col min="15360" max="15360" width="5.7109375" style="6" customWidth="1"/>
    <col min="15361" max="15361" width="5.5703125" style="6" customWidth="1"/>
    <col min="15362" max="15362" width="15.5703125" style="6" customWidth="1"/>
    <col min="15363" max="15365" width="12.42578125" style="6" customWidth="1"/>
    <col min="15366" max="15612" width="9.140625" style="6"/>
    <col min="15613" max="15613" width="5.85546875" style="6" customWidth="1"/>
    <col min="15614" max="15614" width="16.28515625" style="6" customWidth="1"/>
    <col min="15615" max="15615" width="12.85546875" style="6" customWidth="1"/>
    <col min="15616" max="15616" width="5.7109375" style="6" customWidth="1"/>
    <col min="15617" max="15617" width="5.5703125" style="6" customWidth="1"/>
    <col min="15618" max="15618" width="15.5703125" style="6" customWidth="1"/>
    <col min="15619" max="15621" width="12.42578125" style="6" customWidth="1"/>
    <col min="15622" max="15868" width="9.140625" style="6"/>
    <col min="15869" max="15869" width="5.85546875" style="6" customWidth="1"/>
    <col min="15870" max="15870" width="16.28515625" style="6" customWidth="1"/>
    <col min="15871" max="15871" width="12.85546875" style="6" customWidth="1"/>
    <col min="15872" max="15872" width="5.7109375" style="6" customWidth="1"/>
    <col min="15873" max="15873" width="5.5703125" style="6" customWidth="1"/>
    <col min="15874" max="15874" width="15.5703125" style="6" customWidth="1"/>
    <col min="15875" max="15877" width="12.42578125" style="6" customWidth="1"/>
    <col min="15878" max="16124" width="9.140625" style="6"/>
    <col min="16125" max="16125" width="5.85546875" style="6" customWidth="1"/>
    <col min="16126" max="16126" width="16.28515625" style="6" customWidth="1"/>
    <col min="16127" max="16127" width="12.85546875" style="6" customWidth="1"/>
    <col min="16128" max="16128" width="5.7109375" style="6" customWidth="1"/>
    <col min="16129" max="16129" width="5.5703125" style="6" customWidth="1"/>
    <col min="16130" max="16130" width="15.5703125" style="6" customWidth="1"/>
    <col min="16131" max="16133" width="12.42578125" style="6" customWidth="1"/>
    <col min="16134" max="16384" width="9.140625" style="6"/>
  </cols>
  <sheetData>
    <row r="1" spans="1:8" ht="18.75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8" ht="18.75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</row>
    <row r="3" spans="1: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8" ht="18.75" x14ac:dyDescent="0.25">
      <c r="A4" s="126" t="str">
        <f>'60M'!A4:H4</f>
        <v>2003.-2004.g.dz. jaunietes</v>
      </c>
      <c r="B4" s="126"/>
      <c r="C4" s="126"/>
      <c r="D4" s="126"/>
      <c r="E4" s="126"/>
      <c r="F4" s="126"/>
      <c r="G4" s="126"/>
    </row>
    <row r="5" spans="1:8" ht="18.75" x14ac:dyDescent="0.25">
      <c r="A5" s="126" t="s">
        <v>5</v>
      </c>
      <c r="B5" s="126"/>
      <c r="C5" s="126"/>
      <c r="D5" s="126"/>
      <c r="E5" s="126"/>
      <c r="F5" s="126"/>
      <c r="G5" s="126"/>
    </row>
    <row r="6" spans="1:8" ht="18.75" x14ac:dyDescent="0.25">
      <c r="A6" s="128" t="s">
        <v>21</v>
      </c>
      <c r="B6" s="128"/>
      <c r="C6" s="128"/>
      <c r="D6" s="128"/>
      <c r="E6" s="128"/>
      <c r="F6" s="128"/>
      <c r="G6" s="128"/>
    </row>
    <row r="7" spans="1:8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45" t="s">
        <v>19</v>
      </c>
    </row>
    <row r="8" spans="1:8" ht="24.75" customHeight="1" x14ac:dyDescent="0.25">
      <c r="A8" s="20">
        <v>1</v>
      </c>
      <c r="B8" s="70" t="s">
        <v>161</v>
      </c>
      <c r="C8" s="70" t="s">
        <v>674</v>
      </c>
      <c r="D8" s="68">
        <v>238</v>
      </c>
      <c r="E8" s="73" t="s">
        <v>675</v>
      </c>
      <c r="F8" s="72" t="s">
        <v>212</v>
      </c>
      <c r="G8" s="55">
        <v>27.8</v>
      </c>
      <c r="H8" s="46">
        <v>27.73</v>
      </c>
    </row>
    <row r="9" spans="1:8" ht="24.75" customHeight="1" x14ac:dyDescent="0.25">
      <c r="A9" s="20">
        <v>2</v>
      </c>
      <c r="B9" s="70" t="s">
        <v>596</v>
      </c>
      <c r="C9" s="70" t="s">
        <v>597</v>
      </c>
      <c r="D9" s="68">
        <v>624</v>
      </c>
      <c r="E9" s="74">
        <v>210904</v>
      </c>
      <c r="F9" s="11" t="s">
        <v>111</v>
      </c>
      <c r="G9" s="55">
        <f>H9</f>
        <v>28.45</v>
      </c>
      <c r="H9" s="46">
        <v>28.45</v>
      </c>
    </row>
    <row r="10" spans="1:8" ht="24.75" customHeight="1" x14ac:dyDescent="0.25">
      <c r="A10" s="20">
        <v>3</v>
      </c>
      <c r="B10" s="70" t="s">
        <v>225</v>
      </c>
      <c r="C10" s="70" t="s">
        <v>681</v>
      </c>
      <c r="D10" s="68">
        <v>229</v>
      </c>
      <c r="E10" s="73" t="s">
        <v>682</v>
      </c>
      <c r="F10" s="11" t="s">
        <v>212</v>
      </c>
      <c r="G10" s="55">
        <f>H10</f>
        <v>28.67</v>
      </c>
      <c r="H10" s="46">
        <v>28.67</v>
      </c>
    </row>
    <row r="11" spans="1:8" ht="24.75" customHeight="1" x14ac:dyDescent="0.25">
      <c r="A11" s="20">
        <v>4</v>
      </c>
      <c r="B11" s="70" t="s">
        <v>579</v>
      </c>
      <c r="C11" s="70" t="s">
        <v>549</v>
      </c>
      <c r="D11" s="68">
        <v>540</v>
      </c>
      <c r="E11" s="73" t="s">
        <v>580</v>
      </c>
      <c r="F11" s="72" t="s">
        <v>57</v>
      </c>
      <c r="G11" s="55">
        <f>H11</f>
        <v>28.95</v>
      </c>
      <c r="H11" s="46">
        <v>28.95</v>
      </c>
    </row>
    <row r="12" spans="1:8" ht="24.75" customHeight="1" x14ac:dyDescent="0.25">
      <c r="A12" s="20">
        <v>5</v>
      </c>
      <c r="B12" s="70" t="s">
        <v>633</v>
      </c>
      <c r="C12" s="70" t="s">
        <v>634</v>
      </c>
      <c r="D12" s="68">
        <v>232</v>
      </c>
      <c r="E12" s="73" t="s">
        <v>635</v>
      </c>
      <c r="F12" s="72" t="s">
        <v>212</v>
      </c>
      <c r="G12" s="55">
        <f>H12</f>
        <v>29</v>
      </c>
      <c r="H12" s="46">
        <v>29</v>
      </c>
    </row>
    <row r="13" spans="1:8" ht="24.75" customHeight="1" x14ac:dyDescent="0.25">
      <c r="A13" s="20">
        <v>6</v>
      </c>
      <c r="B13" s="70" t="s">
        <v>633</v>
      </c>
      <c r="C13" s="70" t="s">
        <v>641</v>
      </c>
      <c r="D13" s="68">
        <v>239</v>
      </c>
      <c r="E13" s="73" t="s">
        <v>642</v>
      </c>
      <c r="F13" s="11" t="s">
        <v>212</v>
      </c>
      <c r="G13" s="55">
        <v>29.1</v>
      </c>
      <c r="H13" s="46">
        <v>29.02</v>
      </c>
    </row>
    <row r="14" spans="1:8" ht="24.75" customHeight="1" x14ac:dyDescent="0.25">
      <c r="A14" s="20">
        <v>7</v>
      </c>
      <c r="B14" s="70" t="s">
        <v>319</v>
      </c>
      <c r="C14" s="70" t="s">
        <v>651</v>
      </c>
      <c r="D14" s="68">
        <v>264</v>
      </c>
      <c r="E14" s="73" t="s">
        <v>652</v>
      </c>
      <c r="F14" s="75" t="s">
        <v>67</v>
      </c>
      <c r="G14" s="55">
        <v>29.4</v>
      </c>
      <c r="H14" s="46">
        <v>29.32</v>
      </c>
    </row>
    <row r="15" spans="1:8" ht="24.75" customHeight="1" x14ac:dyDescent="0.25">
      <c r="A15" s="20">
        <v>8</v>
      </c>
      <c r="B15" s="70" t="s">
        <v>554</v>
      </c>
      <c r="C15" s="70" t="s">
        <v>555</v>
      </c>
      <c r="D15" s="68">
        <v>313</v>
      </c>
      <c r="E15" s="73" t="s">
        <v>556</v>
      </c>
      <c r="F15" s="11" t="s">
        <v>39</v>
      </c>
      <c r="G15" s="55">
        <f>H15</f>
        <v>29.36</v>
      </c>
      <c r="H15" s="46">
        <v>29.36</v>
      </c>
    </row>
    <row r="16" spans="1:8" ht="24.75" customHeight="1" x14ac:dyDescent="0.25">
      <c r="A16" s="20">
        <v>9</v>
      </c>
      <c r="B16" s="70" t="s">
        <v>667</v>
      </c>
      <c r="C16" s="70" t="s">
        <v>668</v>
      </c>
      <c r="D16" s="68">
        <v>81</v>
      </c>
      <c r="E16" s="74">
        <v>140604</v>
      </c>
      <c r="F16" s="10" t="s">
        <v>166</v>
      </c>
      <c r="G16" s="55">
        <f>H16</f>
        <v>29.51</v>
      </c>
      <c r="H16" s="46">
        <v>29.51</v>
      </c>
    </row>
    <row r="17" spans="1:8" ht="24.75" customHeight="1" x14ac:dyDescent="0.25">
      <c r="A17" s="20">
        <v>10</v>
      </c>
      <c r="B17" s="70" t="s">
        <v>283</v>
      </c>
      <c r="C17" s="70" t="s">
        <v>609</v>
      </c>
      <c r="D17" s="68">
        <v>29</v>
      </c>
      <c r="E17" s="73" t="s">
        <v>610</v>
      </c>
      <c r="F17" s="11" t="s">
        <v>137</v>
      </c>
      <c r="G17" s="55">
        <f>H17</f>
        <v>29.8</v>
      </c>
      <c r="H17" s="46">
        <v>29.8</v>
      </c>
    </row>
    <row r="18" spans="1:8" ht="24.75" customHeight="1" x14ac:dyDescent="0.25">
      <c r="A18" s="20">
        <v>11</v>
      </c>
      <c r="B18" s="70" t="s">
        <v>591</v>
      </c>
      <c r="C18" s="70" t="s">
        <v>631</v>
      </c>
      <c r="D18" s="68">
        <v>231</v>
      </c>
      <c r="E18" s="73" t="s">
        <v>632</v>
      </c>
      <c r="F18" s="11" t="s">
        <v>212</v>
      </c>
      <c r="G18" s="55">
        <v>30</v>
      </c>
      <c r="H18" s="46">
        <v>29.92</v>
      </c>
    </row>
    <row r="19" spans="1:8" ht="24.75" customHeight="1" x14ac:dyDescent="0.25">
      <c r="A19" s="20">
        <v>12</v>
      </c>
      <c r="B19" s="70" t="s">
        <v>591</v>
      </c>
      <c r="C19" s="70" t="s">
        <v>99</v>
      </c>
      <c r="D19" s="68">
        <v>270</v>
      </c>
      <c r="E19" s="93" t="s">
        <v>592</v>
      </c>
      <c r="F19" s="12" t="s">
        <v>67</v>
      </c>
      <c r="G19" s="55">
        <f>H19</f>
        <v>30</v>
      </c>
      <c r="H19" s="46">
        <v>30</v>
      </c>
    </row>
    <row r="20" spans="1:8" ht="24.75" customHeight="1" x14ac:dyDescent="0.25">
      <c r="A20" s="20">
        <v>13</v>
      </c>
      <c r="B20" s="70" t="s">
        <v>563</v>
      </c>
      <c r="C20" s="70" t="s">
        <v>564</v>
      </c>
      <c r="D20" s="68">
        <v>344</v>
      </c>
      <c r="E20" s="73" t="s">
        <v>565</v>
      </c>
      <c r="F20" s="108" t="s">
        <v>30</v>
      </c>
      <c r="G20" s="55">
        <v>30.1</v>
      </c>
      <c r="H20" s="46">
        <v>30.02</v>
      </c>
    </row>
    <row r="21" spans="1:8" ht="24.75" customHeight="1" x14ac:dyDescent="0.25">
      <c r="A21" s="20">
        <v>14</v>
      </c>
      <c r="B21" s="70" t="s">
        <v>664</v>
      </c>
      <c r="C21" s="70" t="s">
        <v>665</v>
      </c>
      <c r="D21" s="68">
        <v>32</v>
      </c>
      <c r="E21" s="73" t="s">
        <v>666</v>
      </c>
      <c r="F21" s="11" t="s">
        <v>137</v>
      </c>
      <c r="G21" s="55">
        <f>H21</f>
        <v>30.26</v>
      </c>
      <c r="H21" s="46">
        <v>30.26</v>
      </c>
    </row>
    <row r="22" spans="1:8" ht="24.75" customHeight="1" x14ac:dyDescent="0.25">
      <c r="A22" s="20">
        <v>15</v>
      </c>
      <c r="B22" s="70" t="s">
        <v>596</v>
      </c>
      <c r="C22" s="70" t="s">
        <v>669</v>
      </c>
      <c r="D22" s="68">
        <v>112</v>
      </c>
      <c r="E22" s="73" t="s">
        <v>670</v>
      </c>
      <c r="F22" s="10" t="s">
        <v>166</v>
      </c>
      <c r="G22" s="55">
        <f>H22</f>
        <v>30.29</v>
      </c>
      <c r="H22" s="46">
        <v>30.29</v>
      </c>
    </row>
    <row r="23" spans="1:8" ht="24.75" customHeight="1" x14ac:dyDescent="0.25">
      <c r="A23" s="20">
        <v>16</v>
      </c>
      <c r="B23" s="70" t="s">
        <v>1102</v>
      </c>
      <c r="C23" s="70" t="s">
        <v>892</v>
      </c>
      <c r="D23" s="68">
        <v>554</v>
      </c>
      <c r="E23" s="73" t="s">
        <v>896</v>
      </c>
      <c r="F23" s="11" t="s">
        <v>182</v>
      </c>
      <c r="G23" s="55">
        <v>30.6</v>
      </c>
      <c r="H23" s="46">
        <v>30.54</v>
      </c>
    </row>
    <row r="24" spans="1:8" ht="24.75" customHeight="1" x14ac:dyDescent="0.25">
      <c r="A24" s="20">
        <v>17</v>
      </c>
      <c r="B24" s="70" t="s">
        <v>671</v>
      </c>
      <c r="C24" s="70" t="s">
        <v>176</v>
      </c>
      <c r="D24" s="68">
        <v>149</v>
      </c>
      <c r="E24" s="74">
        <v>250203</v>
      </c>
      <c r="F24" s="10" t="s">
        <v>185</v>
      </c>
      <c r="G24" s="55">
        <f>H24</f>
        <v>30.86</v>
      </c>
      <c r="H24" s="46">
        <v>30.86</v>
      </c>
    </row>
    <row r="25" spans="1:8" ht="24.75" customHeight="1" x14ac:dyDescent="0.25">
      <c r="A25" s="20">
        <v>18</v>
      </c>
      <c r="B25" s="70" t="s">
        <v>677</v>
      </c>
      <c r="C25" s="70" t="s">
        <v>102</v>
      </c>
      <c r="D25" s="68">
        <v>83</v>
      </c>
      <c r="E25" s="74">
        <v>201203</v>
      </c>
      <c r="F25" s="10" t="s">
        <v>166</v>
      </c>
      <c r="G25" s="55">
        <f>H25</f>
        <v>30.91</v>
      </c>
      <c r="H25" s="46">
        <v>30.91</v>
      </c>
    </row>
    <row r="26" spans="1:8" ht="24.75" customHeight="1" x14ac:dyDescent="0.25">
      <c r="A26" s="20">
        <v>19</v>
      </c>
      <c r="B26" s="70" t="s">
        <v>34</v>
      </c>
      <c r="C26" s="70" t="s">
        <v>679</v>
      </c>
      <c r="D26" s="68">
        <v>203</v>
      </c>
      <c r="E26" s="73" t="s">
        <v>680</v>
      </c>
      <c r="F26" s="10" t="s">
        <v>198</v>
      </c>
      <c r="G26" s="55">
        <f>H26</f>
        <v>31.1</v>
      </c>
      <c r="H26" s="46">
        <v>31.1</v>
      </c>
    </row>
    <row r="27" spans="1:8" ht="24.75" customHeight="1" x14ac:dyDescent="0.25">
      <c r="A27" s="20">
        <v>20</v>
      </c>
      <c r="B27" s="70" t="s">
        <v>583</v>
      </c>
      <c r="C27" s="70" t="s">
        <v>584</v>
      </c>
      <c r="D27" s="68">
        <v>265</v>
      </c>
      <c r="E27" s="73" t="s">
        <v>585</v>
      </c>
      <c r="F27" s="12" t="s">
        <v>67</v>
      </c>
      <c r="G27" s="55">
        <f>H27</f>
        <v>31.2</v>
      </c>
      <c r="H27" s="46">
        <v>31.2</v>
      </c>
    </row>
    <row r="28" spans="1:8" ht="24.75" customHeight="1" x14ac:dyDescent="0.25">
      <c r="A28" s="109" t="s">
        <v>1103</v>
      </c>
      <c r="B28" s="70" t="s">
        <v>576</v>
      </c>
      <c r="C28" s="70" t="s">
        <v>577</v>
      </c>
      <c r="D28" s="68">
        <v>539</v>
      </c>
      <c r="E28" s="73" t="s">
        <v>578</v>
      </c>
      <c r="F28" s="11" t="s">
        <v>57</v>
      </c>
      <c r="G28" s="55">
        <v>31.8</v>
      </c>
      <c r="H28" s="46">
        <v>31.73</v>
      </c>
    </row>
    <row r="29" spans="1:8" ht="24.75" customHeight="1" x14ac:dyDescent="0.25">
      <c r="A29" s="109" t="s">
        <v>1103</v>
      </c>
      <c r="B29" s="70" t="s">
        <v>643</v>
      </c>
      <c r="C29" s="70" t="s">
        <v>644</v>
      </c>
      <c r="D29" s="68">
        <v>241</v>
      </c>
      <c r="E29" s="73" t="s">
        <v>645</v>
      </c>
      <c r="F29" s="11" t="s">
        <v>212</v>
      </c>
      <c r="G29" s="55">
        <v>31.8</v>
      </c>
      <c r="H29" s="46">
        <v>31.73</v>
      </c>
    </row>
    <row r="30" spans="1:8" ht="24.75" customHeight="1" x14ac:dyDescent="0.25">
      <c r="A30" s="20">
        <v>23</v>
      </c>
      <c r="B30" s="70" t="s">
        <v>638</v>
      </c>
      <c r="C30" s="70" t="s">
        <v>639</v>
      </c>
      <c r="D30" s="68">
        <v>236</v>
      </c>
      <c r="E30" s="73" t="s">
        <v>640</v>
      </c>
      <c r="F30" s="11" t="s">
        <v>212</v>
      </c>
      <c r="G30" s="55">
        <f t="shared" ref="G30:G36" si="0">H30</f>
        <v>31.77</v>
      </c>
      <c r="H30" s="46">
        <v>31.77</v>
      </c>
    </row>
    <row r="31" spans="1:8" ht="24.75" customHeight="1" x14ac:dyDescent="0.25">
      <c r="A31" s="20">
        <v>24</v>
      </c>
      <c r="B31" s="89" t="s">
        <v>289</v>
      </c>
      <c r="C31" s="70" t="s">
        <v>616</v>
      </c>
      <c r="D31" s="68">
        <v>60</v>
      </c>
      <c r="E31" s="80" t="s">
        <v>617</v>
      </c>
      <c r="F31" s="10" t="s">
        <v>148</v>
      </c>
      <c r="G31" s="55">
        <f t="shared" si="0"/>
        <v>31.8</v>
      </c>
      <c r="H31" s="46">
        <v>31.8</v>
      </c>
    </row>
    <row r="32" spans="1:8" ht="24.75" customHeight="1" x14ac:dyDescent="0.25">
      <c r="A32" s="20">
        <v>25</v>
      </c>
      <c r="B32" s="70" t="s">
        <v>307</v>
      </c>
      <c r="C32" s="70" t="s">
        <v>589</v>
      </c>
      <c r="D32" s="68">
        <v>267</v>
      </c>
      <c r="E32" s="73" t="s">
        <v>590</v>
      </c>
      <c r="F32" s="12" t="s">
        <v>67</v>
      </c>
      <c r="G32" s="55">
        <f t="shared" si="0"/>
        <v>32.1</v>
      </c>
      <c r="H32" s="46">
        <v>32.1</v>
      </c>
    </row>
    <row r="33" spans="1:8" ht="24.75" customHeight="1" x14ac:dyDescent="0.25">
      <c r="A33" s="20">
        <v>26</v>
      </c>
      <c r="B33" s="70" t="s">
        <v>611</v>
      </c>
      <c r="C33" s="70" t="s">
        <v>159</v>
      </c>
      <c r="D33" s="68">
        <v>33</v>
      </c>
      <c r="E33" s="74">
        <v>130904</v>
      </c>
      <c r="F33" s="11" t="s">
        <v>137</v>
      </c>
      <c r="G33" s="55">
        <f t="shared" si="0"/>
        <v>32.76</v>
      </c>
      <c r="H33" s="46">
        <v>32.76</v>
      </c>
    </row>
    <row r="34" spans="1:8" ht="24.75" customHeight="1" x14ac:dyDescent="0.25">
      <c r="A34" s="20">
        <v>27</v>
      </c>
      <c r="B34" s="70" t="s">
        <v>569</v>
      </c>
      <c r="C34" s="70" t="s">
        <v>570</v>
      </c>
      <c r="D34" s="68">
        <v>365</v>
      </c>
      <c r="E34" s="73" t="s">
        <v>571</v>
      </c>
      <c r="F34" s="11" t="s">
        <v>43</v>
      </c>
      <c r="G34" s="55">
        <f t="shared" si="0"/>
        <v>32.799999999999997</v>
      </c>
      <c r="H34" s="46">
        <v>32.799999999999997</v>
      </c>
    </row>
    <row r="35" spans="1:8" ht="24.75" customHeight="1" x14ac:dyDescent="0.25">
      <c r="A35" s="20">
        <v>28</v>
      </c>
      <c r="B35" s="70" t="s">
        <v>92</v>
      </c>
      <c r="C35" s="70" t="s">
        <v>676</v>
      </c>
      <c r="D35" s="68">
        <v>82</v>
      </c>
      <c r="E35" s="74">
        <v>211203</v>
      </c>
      <c r="F35" s="10" t="s">
        <v>166</v>
      </c>
      <c r="G35" s="55">
        <f t="shared" si="0"/>
        <v>32.89</v>
      </c>
      <c r="H35" s="46">
        <v>32.89</v>
      </c>
    </row>
    <row r="36" spans="1:8" ht="24.75" customHeight="1" x14ac:dyDescent="0.25">
      <c r="A36" s="20">
        <v>29</v>
      </c>
      <c r="B36" s="89" t="s">
        <v>613</v>
      </c>
      <c r="C36" s="70" t="s">
        <v>614</v>
      </c>
      <c r="D36" s="68">
        <v>59</v>
      </c>
      <c r="E36" s="80" t="s">
        <v>615</v>
      </c>
      <c r="F36" s="10" t="s">
        <v>148</v>
      </c>
      <c r="G36" s="55">
        <f t="shared" si="0"/>
        <v>32.9</v>
      </c>
      <c r="H36" s="46">
        <v>32.9</v>
      </c>
    </row>
    <row r="37" spans="1:8" ht="24.75" customHeight="1" x14ac:dyDescent="0.25">
      <c r="A37" s="20">
        <v>30</v>
      </c>
      <c r="B37" s="70" t="s">
        <v>586</v>
      </c>
      <c r="C37" s="70" t="s">
        <v>587</v>
      </c>
      <c r="D37" s="68">
        <v>266</v>
      </c>
      <c r="E37" s="73" t="s">
        <v>588</v>
      </c>
      <c r="F37" s="12" t="s">
        <v>67</v>
      </c>
      <c r="G37" s="55">
        <v>33</v>
      </c>
      <c r="H37" s="46">
        <v>32.92</v>
      </c>
    </row>
    <row r="38" spans="1:8" ht="24.75" customHeight="1" x14ac:dyDescent="0.25">
      <c r="A38" s="20">
        <v>31</v>
      </c>
      <c r="B38" s="70" t="s">
        <v>566</v>
      </c>
      <c r="C38" s="70" t="s">
        <v>567</v>
      </c>
      <c r="D38" s="68">
        <v>345</v>
      </c>
      <c r="E38" s="73" t="s">
        <v>568</v>
      </c>
      <c r="F38" s="108" t="s">
        <v>30</v>
      </c>
      <c r="G38" s="55">
        <v>34.200000000000003</v>
      </c>
      <c r="H38" s="46">
        <v>34.14</v>
      </c>
    </row>
    <row r="39" spans="1:8" ht="24.75" customHeight="1" x14ac:dyDescent="0.25">
      <c r="A39" s="20">
        <v>32</v>
      </c>
      <c r="B39" s="70" t="s">
        <v>49</v>
      </c>
      <c r="C39" s="70" t="s">
        <v>153</v>
      </c>
      <c r="D39" s="68">
        <v>114</v>
      </c>
      <c r="E39" s="73" t="s">
        <v>678</v>
      </c>
      <c r="F39" s="10" t="s">
        <v>166</v>
      </c>
      <c r="G39" s="55">
        <f>H39</f>
        <v>36.29</v>
      </c>
      <c r="H39" s="46">
        <v>36.29</v>
      </c>
    </row>
    <row r="40" spans="1:8" ht="24.75" customHeight="1" x14ac:dyDescent="0.25">
      <c r="A40" s="20">
        <v>33</v>
      </c>
      <c r="B40" s="70" t="s">
        <v>27</v>
      </c>
      <c r="C40" s="70" t="s">
        <v>286</v>
      </c>
      <c r="D40" s="68">
        <v>148</v>
      </c>
      <c r="E40" s="74">
        <v>230703</v>
      </c>
      <c r="F40" s="10" t="s">
        <v>185</v>
      </c>
      <c r="G40" s="55">
        <f>H40</f>
        <v>37.450000000000003</v>
      </c>
      <c r="H40" s="46">
        <v>37.450000000000003</v>
      </c>
    </row>
    <row r="41" spans="1:8" ht="24.75" customHeight="1" x14ac:dyDescent="0.25">
      <c r="A41" s="20" t="s">
        <v>810</v>
      </c>
      <c r="B41" s="70" t="s">
        <v>646</v>
      </c>
      <c r="C41" s="70" t="s">
        <v>647</v>
      </c>
      <c r="D41" s="68">
        <v>242</v>
      </c>
      <c r="E41" s="73" t="s">
        <v>648</v>
      </c>
      <c r="F41" s="11" t="s">
        <v>212</v>
      </c>
      <c r="G41" s="55">
        <f>H41</f>
        <v>28.89</v>
      </c>
      <c r="H41" s="46">
        <v>28.89</v>
      </c>
    </row>
    <row r="42" spans="1:8" ht="24.75" customHeight="1" x14ac:dyDescent="0.25">
      <c r="A42" s="20" t="s">
        <v>810</v>
      </c>
      <c r="B42" s="70" t="s">
        <v>649</v>
      </c>
      <c r="C42" s="70" t="s">
        <v>290</v>
      </c>
      <c r="D42" s="68">
        <v>243</v>
      </c>
      <c r="E42" s="73" t="s">
        <v>650</v>
      </c>
      <c r="F42" s="11" t="s">
        <v>212</v>
      </c>
      <c r="G42" s="55">
        <f>H42</f>
        <v>30.61</v>
      </c>
      <c r="H42" s="46">
        <v>30.61</v>
      </c>
    </row>
  </sheetData>
  <sortState ref="A8:H42">
    <sortCondition ref="H8:H42"/>
  </sortState>
  <mergeCells count="6">
    <mergeCell ref="A3:G3"/>
    <mergeCell ref="A4:G4"/>
    <mergeCell ref="A6:G6"/>
    <mergeCell ref="A1:G1"/>
    <mergeCell ref="A2:G2"/>
    <mergeCell ref="A5:G5"/>
  </mergeCells>
  <pageMargins left="0.63" right="0.19685039370078741" top="0.31496062992125984" bottom="0.38" header="0.23622047244094491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I20"/>
  <sheetViews>
    <sheetView workbookViewId="0">
      <selection activeCell="E18" sqref="E18"/>
    </sheetView>
  </sheetViews>
  <sheetFormatPr defaultRowHeight="24.75" customHeight="1" x14ac:dyDescent="0.25"/>
  <cols>
    <col min="1" max="1" width="6.140625" style="49" bestFit="1" customWidth="1"/>
    <col min="2" max="2" width="17.140625" style="8" customWidth="1"/>
    <col min="3" max="3" width="14" style="8" customWidth="1"/>
    <col min="4" max="4" width="8.7109375" style="33" customWidth="1"/>
    <col min="5" max="5" width="8.7109375" style="49" customWidth="1"/>
    <col min="6" max="6" width="23.28515625" style="35" customWidth="1"/>
    <col min="7" max="7" width="11.5703125" style="6" customWidth="1"/>
    <col min="8" max="8" width="0" style="6" hidden="1" customWidth="1"/>
    <col min="9" max="253" width="9.140625" style="6"/>
    <col min="254" max="254" width="5.85546875" style="6" customWidth="1"/>
    <col min="255" max="255" width="16.28515625" style="6" customWidth="1"/>
    <col min="256" max="256" width="12.85546875" style="6" customWidth="1"/>
    <col min="257" max="257" width="5.7109375" style="6" customWidth="1"/>
    <col min="258" max="258" width="5.5703125" style="6" customWidth="1"/>
    <col min="259" max="259" width="15.5703125" style="6" customWidth="1"/>
    <col min="260" max="262" width="12.42578125" style="6" customWidth="1"/>
    <col min="263" max="509" width="9.140625" style="6"/>
    <col min="510" max="510" width="5.85546875" style="6" customWidth="1"/>
    <col min="511" max="511" width="16.28515625" style="6" customWidth="1"/>
    <col min="512" max="512" width="12.85546875" style="6" customWidth="1"/>
    <col min="513" max="513" width="5.7109375" style="6" customWidth="1"/>
    <col min="514" max="514" width="5.5703125" style="6" customWidth="1"/>
    <col min="515" max="515" width="15.5703125" style="6" customWidth="1"/>
    <col min="516" max="518" width="12.42578125" style="6" customWidth="1"/>
    <col min="519" max="765" width="9.140625" style="6"/>
    <col min="766" max="766" width="5.85546875" style="6" customWidth="1"/>
    <col min="767" max="767" width="16.28515625" style="6" customWidth="1"/>
    <col min="768" max="768" width="12.85546875" style="6" customWidth="1"/>
    <col min="769" max="769" width="5.7109375" style="6" customWidth="1"/>
    <col min="770" max="770" width="5.5703125" style="6" customWidth="1"/>
    <col min="771" max="771" width="15.5703125" style="6" customWidth="1"/>
    <col min="772" max="774" width="12.42578125" style="6" customWidth="1"/>
    <col min="775" max="1021" width="9.140625" style="6"/>
    <col min="1022" max="1022" width="5.85546875" style="6" customWidth="1"/>
    <col min="1023" max="1023" width="16.28515625" style="6" customWidth="1"/>
    <col min="1024" max="1024" width="12.85546875" style="6" customWidth="1"/>
    <col min="1025" max="1025" width="5.7109375" style="6" customWidth="1"/>
    <col min="1026" max="1026" width="5.5703125" style="6" customWidth="1"/>
    <col min="1027" max="1027" width="15.5703125" style="6" customWidth="1"/>
    <col min="1028" max="1030" width="12.42578125" style="6" customWidth="1"/>
    <col min="1031" max="1277" width="9.140625" style="6"/>
    <col min="1278" max="1278" width="5.85546875" style="6" customWidth="1"/>
    <col min="1279" max="1279" width="16.28515625" style="6" customWidth="1"/>
    <col min="1280" max="1280" width="12.85546875" style="6" customWidth="1"/>
    <col min="1281" max="1281" width="5.7109375" style="6" customWidth="1"/>
    <col min="1282" max="1282" width="5.5703125" style="6" customWidth="1"/>
    <col min="1283" max="1283" width="15.5703125" style="6" customWidth="1"/>
    <col min="1284" max="1286" width="12.42578125" style="6" customWidth="1"/>
    <col min="1287" max="1533" width="9.140625" style="6"/>
    <col min="1534" max="1534" width="5.85546875" style="6" customWidth="1"/>
    <col min="1535" max="1535" width="16.28515625" style="6" customWidth="1"/>
    <col min="1536" max="1536" width="12.85546875" style="6" customWidth="1"/>
    <col min="1537" max="1537" width="5.7109375" style="6" customWidth="1"/>
    <col min="1538" max="1538" width="5.5703125" style="6" customWidth="1"/>
    <col min="1539" max="1539" width="15.5703125" style="6" customWidth="1"/>
    <col min="1540" max="1542" width="12.42578125" style="6" customWidth="1"/>
    <col min="1543" max="1789" width="9.140625" style="6"/>
    <col min="1790" max="1790" width="5.85546875" style="6" customWidth="1"/>
    <col min="1791" max="1791" width="16.28515625" style="6" customWidth="1"/>
    <col min="1792" max="1792" width="12.85546875" style="6" customWidth="1"/>
    <col min="1793" max="1793" width="5.7109375" style="6" customWidth="1"/>
    <col min="1794" max="1794" width="5.5703125" style="6" customWidth="1"/>
    <col min="1795" max="1795" width="15.5703125" style="6" customWidth="1"/>
    <col min="1796" max="1798" width="12.42578125" style="6" customWidth="1"/>
    <col min="1799" max="2045" width="9.140625" style="6"/>
    <col min="2046" max="2046" width="5.85546875" style="6" customWidth="1"/>
    <col min="2047" max="2047" width="16.28515625" style="6" customWidth="1"/>
    <col min="2048" max="2048" width="12.85546875" style="6" customWidth="1"/>
    <col min="2049" max="2049" width="5.7109375" style="6" customWidth="1"/>
    <col min="2050" max="2050" width="5.5703125" style="6" customWidth="1"/>
    <col min="2051" max="2051" width="15.5703125" style="6" customWidth="1"/>
    <col min="2052" max="2054" width="12.42578125" style="6" customWidth="1"/>
    <col min="2055" max="2301" width="9.140625" style="6"/>
    <col min="2302" max="2302" width="5.85546875" style="6" customWidth="1"/>
    <col min="2303" max="2303" width="16.28515625" style="6" customWidth="1"/>
    <col min="2304" max="2304" width="12.85546875" style="6" customWidth="1"/>
    <col min="2305" max="2305" width="5.7109375" style="6" customWidth="1"/>
    <col min="2306" max="2306" width="5.5703125" style="6" customWidth="1"/>
    <col min="2307" max="2307" width="15.5703125" style="6" customWidth="1"/>
    <col min="2308" max="2310" width="12.42578125" style="6" customWidth="1"/>
    <col min="2311" max="2557" width="9.140625" style="6"/>
    <col min="2558" max="2558" width="5.85546875" style="6" customWidth="1"/>
    <col min="2559" max="2559" width="16.28515625" style="6" customWidth="1"/>
    <col min="2560" max="2560" width="12.85546875" style="6" customWidth="1"/>
    <col min="2561" max="2561" width="5.7109375" style="6" customWidth="1"/>
    <col min="2562" max="2562" width="5.5703125" style="6" customWidth="1"/>
    <col min="2563" max="2563" width="15.5703125" style="6" customWidth="1"/>
    <col min="2564" max="2566" width="12.42578125" style="6" customWidth="1"/>
    <col min="2567" max="2813" width="9.140625" style="6"/>
    <col min="2814" max="2814" width="5.85546875" style="6" customWidth="1"/>
    <col min="2815" max="2815" width="16.28515625" style="6" customWidth="1"/>
    <col min="2816" max="2816" width="12.85546875" style="6" customWidth="1"/>
    <col min="2817" max="2817" width="5.7109375" style="6" customWidth="1"/>
    <col min="2818" max="2818" width="5.5703125" style="6" customWidth="1"/>
    <col min="2819" max="2819" width="15.5703125" style="6" customWidth="1"/>
    <col min="2820" max="2822" width="12.42578125" style="6" customWidth="1"/>
    <col min="2823" max="3069" width="9.140625" style="6"/>
    <col min="3070" max="3070" width="5.85546875" style="6" customWidth="1"/>
    <col min="3071" max="3071" width="16.28515625" style="6" customWidth="1"/>
    <col min="3072" max="3072" width="12.85546875" style="6" customWidth="1"/>
    <col min="3073" max="3073" width="5.7109375" style="6" customWidth="1"/>
    <col min="3074" max="3074" width="5.5703125" style="6" customWidth="1"/>
    <col min="3075" max="3075" width="15.5703125" style="6" customWidth="1"/>
    <col min="3076" max="3078" width="12.42578125" style="6" customWidth="1"/>
    <col min="3079" max="3325" width="9.140625" style="6"/>
    <col min="3326" max="3326" width="5.85546875" style="6" customWidth="1"/>
    <col min="3327" max="3327" width="16.28515625" style="6" customWidth="1"/>
    <col min="3328" max="3328" width="12.85546875" style="6" customWidth="1"/>
    <col min="3329" max="3329" width="5.7109375" style="6" customWidth="1"/>
    <col min="3330" max="3330" width="5.5703125" style="6" customWidth="1"/>
    <col min="3331" max="3331" width="15.5703125" style="6" customWidth="1"/>
    <col min="3332" max="3334" width="12.42578125" style="6" customWidth="1"/>
    <col min="3335" max="3581" width="9.140625" style="6"/>
    <col min="3582" max="3582" width="5.85546875" style="6" customWidth="1"/>
    <col min="3583" max="3583" width="16.28515625" style="6" customWidth="1"/>
    <col min="3584" max="3584" width="12.85546875" style="6" customWidth="1"/>
    <col min="3585" max="3585" width="5.7109375" style="6" customWidth="1"/>
    <col min="3586" max="3586" width="5.5703125" style="6" customWidth="1"/>
    <col min="3587" max="3587" width="15.5703125" style="6" customWidth="1"/>
    <col min="3588" max="3590" width="12.42578125" style="6" customWidth="1"/>
    <col min="3591" max="3837" width="9.140625" style="6"/>
    <col min="3838" max="3838" width="5.85546875" style="6" customWidth="1"/>
    <col min="3839" max="3839" width="16.28515625" style="6" customWidth="1"/>
    <col min="3840" max="3840" width="12.85546875" style="6" customWidth="1"/>
    <col min="3841" max="3841" width="5.7109375" style="6" customWidth="1"/>
    <col min="3842" max="3842" width="5.5703125" style="6" customWidth="1"/>
    <col min="3843" max="3843" width="15.5703125" style="6" customWidth="1"/>
    <col min="3844" max="3846" width="12.42578125" style="6" customWidth="1"/>
    <col min="3847" max="4093" width="9.140625" style="6"/>
    <col min="4094" max="4094" width="5.85546875" style="6" customWidth="1"/>
    <col min="4095" max="4095" width="16.28515625" style="6" customWidth="1"/>
    <col min="4096" max="4096" width="12.85546875" style="6" customWidth="1"/>
    <col min="4097" max="4097" width="5.7109375" style="6" customWidth="1"/>
    <col min="4098" max="4098" width="5.5703125" style="6" customWidth="1"/>
    <col min="4099" max="4099" width="15.5703125" style="6" customWidth="1"/>
    <col min="4100" max="4102" width="12.42578125" style="6" customWidth="1"/>
    <col min="4103" max="4349" width="9.140625" style="6"/>
    <col min="4350" max="4350" width="5.85546875" style="6" customWidth="1"/>
    <col min="4351" max="4351" width="16.28515625" style="6" customWidth="1"/>
    <col min="4352" max="4352" width="12.85546875" style="6" customWidth="1"/>
    <col min="4353" max="4353" width="5.7109375" style="6" customWidth="1"/>
    <col min="4354" max="4354" width="5.5703125" style="6" customWidth="1"/>
    <col min="4355" max="4355" width="15.5703125" style="6" customWidth="1"/>
    <col min="4356" max="4358" width="12.42578125" style="6" customWidth="1"/>
    <col min="4359" max="4605" width="9.140625" style="6"/>
    <col min="4606" max="4606" width="5.85546875" style="6" customWidth="1"/>
    <col min="4607" max="4607" width="16.28515625" style="6" customWidth="1"/>
    <col min="4608" max="4608" width="12.85546875" style="6" customWidth="1"/>
    <col min="4609" max="4609" width="5.7109375" style="6" customWidth="1"/>
    <col min="4610" max="4610" width="5.5703125" style="6" customWidth="1"/>
    <col min="4611" max="4611" width="15.5703125" style="6" customWidth="1"/>
    <col min="4612" max="4614" width="12.42578125" style="6" customWidth="1"/>
    <col min="4615" max="4861" width="9.140625" style="6"/>
    <col min="4862" max="4862" width="5.85546875" style="6" customWidth="1"/>
    <col min="4863" max="4863" width="16.28515625" style="6" customWidth="1"/>
    <col min="4864" max="4864" width="12.85546875" style="6" customWidth="1"/>
    <col min="4865" max="4865" width="5.7109375" style="6" customWidth="1"/>
    <col min="4866" max="4866" width="5.5703125" style="6" customWidth="1"/>
    <col min="4867" max="4867" width="15.5703125" style="6" customWidth="1"/>
    <col min="4868" max="4870" width="12.42578125" style="6" customWidth="1"/>
    <col min="4871" max="5117" width="9.140625" style="6"/>
    <col min="5118" max="5118" width="5.85546875" style="6" customWidth="1"/>
    <col min="5119" max="5119" width="16.28515625" style="6" customWidth="1"/>
    <col min="5120" max="5120" width="12.85546875" style="6" customWidth="1"/>
    <col min="5121" max="5121" width="5.7109375" style="6" customWidth="1"/>
    <col min="5122" max="5122" width="5.5703125" style="6" customWidth="1"/>
    <col min="5123" max="5123" width="15.5703125" style="6" customWidth="1"/>
    <col min="5124" max="5126" width="12.42578125" style="6" customWidth="1"/>
    <col min="5127" max="5373" width="9.140625" style="6"/>
    <col min="5374" max="5374" width="5.85546875" style="6" customWidth="1"/>
    <col min="5375" max="5375" width="16.28515625" style="6" customWidth="1"/>
    <col min="5376" max="5376" width="12.85546875" style="6" customWidth="1"/>
    <col min="5377" max="5377" width="5.7109375" style="6" customWidth="1"/>
    <col min="5378" max="5378" width="5.5703125" style="6" customWidth="1"/>
    <col min="5379" max="5379" width="15.5703125" style="6" customWidth="1"/>
    <col min="5380" max="5382" width="12.42578125" style="6" customWidth="1"/>
    <col min="5383" max="5629" width="9.140625" style="6"/>
    <col min="5630" max="5630" width="5.85546875" style="6" customWidth="1"/>
    <col min="5631" max="5631" width="16.28515625" style="6" customWidth="1"/>
    <col min="5632" max="5632" width="12.85546875" style="6" customWidth="1"/>
    <col min="5633" max="5633" width="5.7109375" style="6" customWidth="1"/>
    <col min="5634" max="5634" width="5.5703125" style="6" customWidth="1"/>
    <col min="5635" max="5635" width="15.5703125" style="6" customWidth="1"/>
    <col min="5636" max="5638" width="12.42578125" style="6" customWidth="1"/>
    <col min="5639" max="5885" width="9.140625" style="6"/>
    <col min="5886" max="5886" width="5.85546875" style="6" customWidth="1"/>
    <col min="5887" max="5887" width="16.28515625" style="6" customWidth="1"/>
    <col min="5888" max="5888" width="12.85546875" style="6" customWidth="1"/>
    <col min="5889" max="5889" width="5.7109375" style="6" customWidth="1"/>
    <col min="5890" max="5890" width="5.5703125" style="6" customWidth="1"/>
    <col min="5891" max="5891" width="15.5703125" style="6" customWidth="1"/>
    <col min="5892" max="5894" width="12.42578125" style="6" customWidth="1"/>
    <col min="5895" max="6141" width="9.140625" style="6"/>
    <col min="6142" max="6142" width="5.85546875" style="6" customWidth="1"/>
    <col min="6143" max="6143" width="16.28515625" style="6" customWidth="1"/>
    <col min="6144" max="6144" width="12.85546875" style="6" customWidth="1"/>
    <col min="6145" max="6145" width="5.7109375" style="6" customWidth="1"/>
    <col min="6146" max="6146" width="5.5703125" style="6" customWidth="1"/>
    <col min="6147" max="6147" width="15.5703125" style="6" customWidth="1"/>
    <col min="6148" max="6150" width="12.42578125" style="6" customWidth="1"/>
    <col min="6151" max="6397" width="9.140625" style="6"/>
    <col min="6398" max="6398" width="5.85546875" style="6" customWidth="1"/>
    <col min="6399" max="6399" width="16.28515625" style="6" customWidth="1"/>
    <col min="6400" max="6400" width="12.85546875" style="6" customWidth="1"/>
    <col min="6401" max="6401" width="5.7109375" style="6" customWidth="1"/>
    <col min="6402" max="6402" width="5.5703125" style="6" customWidth="1"/>
    <col min="6403" max="6403" width="15.5703125" style="6" customWidth="1"/>
    <col min="6404" max="6406" width="12.42578125" style="6" customWidth="1"/>
    <col min="6407" max="6653" width="9.140625" style="6"/>
    <col min="6654" max="6654" width="5.85546875" style="6" customWidth="1"/>
    <col min="6655" max="6655" width="16.28515625" style="6" customWidth="1"/>
    <col min="6656" max="6656" width="12.85546875" style="6" customWidth="1"/>
    <col min="6657" max="6657" width="5.7109375" style="6" customWidth="1"/>
    <col min="6658" max="6658" width="5.5703125" style="6" customWidth="1"/>
    <col min="6659" max="6659" width="15.5703125" style="6" customWidth="1"/>
    <col min="6660" max="6662" width="12.42578125" style="6" customWidth="1"/>
    <col min="6663" max="6909" width="9.140625" style="6"/>
    <col min="6910" max="6910" width="5.85546875" style="6" customWidth="1"/>
    <col min="6911" max="6911" width="16.28515625" style="6" customWidth="1"/>
    <col min="6912" max="6912" width="12.85546875" style="6" customWidth="1"/>
    <col min="6913" max="6913" width="5.7109375" style="6" customWidth="1"/>
    <col min="6914" max="6914" width="5.5703125" style="6" customWidth="1"/>
    <col min="6915" max="6915" width="15.5703125" style="6" customWidth="1"/>
    <col min="6916" max="6918" width="12.42578125" style="6" customWidth="1"/>
    <col min="6919" max="7165" width="9.140625" style="6"/>
    <col min="7166" max="7166" width="5.85546875" style="6" customWidth="1"/>
    <col min="7167" max="7167" width="16.28515625" style="6" customWidth="1"/>
    <col min="7168" max="7168" width="12.85546875" style="6" customWidth="1"/>
    <col min="7169" max="7169" width="5.7109375" style="6" customWidth="1"/>
    <col min="7170" max="7170" width="5.5703125" style="6" customWidth="1"/>
    <col min="7171" max="7171" width="15.5703125" style="6" customWidth="1"/>
    <col min="7172" max="7174" width="12.42578125" style="6" customWidth="1"/>
    <col min="7175" max="7421" width="9.140625" style="6"/>
    <col min="7422" max="7422" width="5.85546875" style="6" customWidth="1"/>
    <col min="7423" max="7423" width="16.28515625" style="6" customWidth="1"/>
    <col min="7424" max="7424" width="12.85546875" style="6" customWidth="1"/>
    <col min="7425" max="7425" width="5.7109375" style="6" customWidth="1"/>
    <col min="7426" max="7426" width="5.5703125" style="6" customWidth="1"/>
    <col min="7427" max="7427" width="15.5703125" style="6" customWidth="1"/>
    <col min="7428" max="7430" width="12.42578125" style="6" customWidth="1"/>
    <col min="7431" max="7677" width="9.140625" style="6"/>
    <col min="7678" max="7678" width="5.85546875" style="6" customWidth="1"/>
    <col min="7679" max="7679" width="16.28515625" style="6" customWidth="1"/>
    <col min="7680" max="7680" width="12.85546875" style="6" customWidth="1"/>
    <col min="7681" max="7681" width="5.7109375" style="6" customWidth="1"/>
    <col min="7682" max="7682" width="5.5703125" style="6" customWidth="1"/>
    <col min="7683" max="7683" width="15.5703125" style="6" customWidth="1"/>
    <col min="7684" max="7686" width="12.42578125" style="6" customWidth="1"/>
    <col min="7687" max="7933" width="9.140625" style="6"/>
    <col min="7934" max="7934" width="5.85546875" style="6" customWidth="1"/>
    <col min="7935" max="7935" width="16.28515625" style="6" customWidth="1"/>
    <col min="7936" max="7936" width="12.85546875" style="6" customWidth="1"/>
    <col min="7937" max="7937" width="5.7109375" style="6" customWidth="1"/>
    <col min="7938" max="7938" width="5.5703125" style="6" customWidth="1"/>
    <col min="7939" max="7939" width="15.5703125" style="6" customWidth="1"/>
    <col min="7940" max="7942" width="12.42578125" style="6" customWidth="1"/>
    <col min="7943" max="8189" width="9.140625" style="6"/>
    <col min="8190" max="8190" width="5.85546875" style="6" customWidth="1"/>
    <col min="8191" max="8191" width="16.28515625" style="6" customWidth="1"/>
    <col min="8192" max="8192" width="12.85546875" style="6" customWidth="1"/>
    <col min="8193" max="8193" width="5.7109375" style="6" customWidth="1"/>
    <col min="8194" max="8194" width="5.5703125" style="6" customWidth="1"/>
    <col min="8195" max="8195" width="15.5703125" style="6" customWidth="1"/>
    <col min="8196" max="8198" width="12.42578125" style="6" customWidth="1"/>
    <col min="8199" max="8445" width="9.140625" style="6"/>
    <col min="8446" max="8446" width="5.85546875" style="6" customWidth="1"/>
    <col min="8447" max="8447" width="16.28515625" style="6" customWidth="1"/>
    <col min="8448" max="8448" width="12.85546875" style="6" customWidth="1"/>
    <col min="8449" max="8449" width="5.7109375" style="6" customWidth="1"/>
    <col min="8450" max="8450" width="5.5703125" style="6" customWidth="1"/>
    <col min="8451" max="8451" width="15.5703125" style="6" customWidth="1"/>
    <col min="8452" max="8454" width="12.42578125" style="6" customWidth="1"/>
    <col min="8455" max="8701" width="9.140625" style="6"/>
    <col min="8702" max="8702" width="5.85546875" style="6" customWidth="1"/>
    <col min="8703" max="8703" width="16.28515625" style="6" customWidth="1"/>
    <col min="8704" max="8704" width="12.85546875" style="6" customWidth="1"/>
    <col min="8705" max="8705" width="5.7109375" style="6" customWidth="1"/>
    <col min="8706" max="8706" width="5.5703125" style="6" customWidth="1"/>
    <col min="8707" max="8707" width="15.5703125" style="6" customWidth="1"/>
    <col min="8708" max="8710" width="12.42578125" style="6" customWidth="1"/>
    <col min="8711" max="8957" width="9.140625" style="6"/>
    <col min="8958" max="8958" width="5.85546875" style="6" customWidth="1"/>
    <col min="8959" max="8959" width="16.28515625" style="6" customWidth="1"/>
    <col min="8960" max="8960" width="12.85546875" style="6" customWidth="1"/>
    <col min="8961" max="8961" width="5.7109375" style="6" customWidth="1"/>
    <col min="8962" max="8962" width="5.5703125" style="6" customWidth="1"/>
    <col min="8963" max="8963" width="15.5703125" style="6" customWidth="1"/>
    <col min="8964" max="8966" width="12.42578125" style="6" customWidth="1"/>
    <col min="8967" max="9213" width="9.140625" style="6"/>
    <col min="9214" max="9214" width="5.85546875" style="6" customWidth="1"/>
    <col min="9215" max="9215" width="16.28515625" style="6" customWidth="1"/>
    <col min="9216" max="9216" width="12.85546875" style="6" customWidth="1"/>
    <col min="9217" max="9217" width="5.7109375" style="6" customWidth="1"/>
    <col min="9218" max="9218" width="5.5703125" style="6" customWidth="1"/>
    <col min="9219" max="9219" width="15.5703125" style="6" customWidth="1"/>
    <col min="9220" max="9222" width="12.42578125" style="6" customWidth="1"/>
    <col min="9223" max="9469" width="9.140625" style="6"/>
    <col min="9470" max="9470" width="5.85546875" style="6" customWidth="1"/>
    <col min="9471" max="9471" width="16.28515625" style="6" customWidth="1"/>
    <col min="9472" max="9472" width="12.85546875" style="6" customWidth="1"/>
    <col min="9473" max="9473" width="5.7109375" style="6" customWidth="1"/>
    <col min="9474" max="9474" width="5.5703125" style="6" customWidth="1"/>
    <col min="9475" max="9475" width="15.5703125" style="6" customWidth="1"/>
    <col min="9476" max="9478" width="12.42578125" style="6" customWidth="1"/>
    <col min="9479" max="9725" width="9.140625" style="6"/>
    <col min="9726" max="9726" width="5.85546875" style="6" customWidth="1"/>
    <col min="9727" max="9727" width="16.28515625" style="6" customWidth="1"/>
    <col min="9728" max="9728" width="12.85546875" style="6" customWidth="1"/>
    <col min="9729" max="9729" width="5.7109375" style="6" customWidth="1"/>
    <col min="9730" max="9730" width="5.5703125" style="6" customWidth="1"/>
    <col min="9731" max="9731" width="15.5703125" style="6" customWidth="1"/>
    <col min="9732" max="9734" width="12.42578125" style="6" customWidth="1"/>
    <col min="9735" max="9981" width="9.140625" style="6"/>
    <col min="9982" max="9982" width="5.85546875" style="6" customWidth="1"/>
    <col min="9983" max="9983" width="16.28515625" style="6" customWidth="1"/>
    <col min="9984" max="9984" width="12.85546875" style="6" customWidth="1"/>
    <col min="9985" max="9985" width="5.7109375" style="6" customWidth="1"/>
    <col min="9986" max="9986" width="5.5703125" style="6" customWidth="1"/>
    <col min="9987" max="9987" width="15.5703125" style="6" customWidth="1"/>
    <col min="9988" max="9990" width="12.42578125" style="6" customWidth="1"/>
    <col min="9991" max="10237" width="9.140625" style="6"/>
    <col min="10238" max="10238" width="5.85546875" style="6" customWidth="1"/>
    <col min="10239" max="10239" width="16.28515625" style="6" customWidth="1"/>
    <col min="10240" max="10240" width="12.85546875" style="6" customWidth="1"/>
    <col min="10241" max="10241" width="5.7109375" style="6" customWidth="1"/>
    <col min="10242" max="10242" width="5.5703125" style="6" customWidth="1"/>
    <col min="10243" max="10243" width="15.5703125" style="6" customWidth="1"/>
    <col min="10244" max="10246" width="12.42578125" style="6" customWidth="1"/>
    <col min="10247" max="10493" width="9.140625" style="6"/>
    <col min="10494" max="10494" width="5.85546875" style="6" customWidth="1"/>
    <col min="10495" max="10495" width="16.28515625" style="6" customWidth="1"/>
    <col min="10496" max="10496" width="12.85546875" style="6" customWidth="1"/>
    <col min="10497" max="10497" width="5.7109375" style="6" customWidth="1"/>
    <col min="10498" max="10498" width="5.5703125" style="6" customWidth="1"/>
    <col min="10499" max="10499" width="15.5703125" style="6" customWidth="1"/>
    <col min="10500" max="10502" width="12.42578125" style="6" customWidth="1"/>
    <col min="10503" max="10749" width="9.140625" style="6"/>
    <col min="10750" max="10750" width="5.85546875" style="6" customWidth="1"/>
    <col min="10751" max="10751" width="16.28515625" style="6" customWidth="1"/>
    <col min="10752" max="10752" width="12.85546875" style="6" customWidth="1"/>
    <col min="10753" max="10753" width="5.7109375" style="6" customWidth="1"/>
    <col min="10754" max="10754" width="5.5703125" style="6" customWidth="1"/>
    <col min="10755" max="10755" width="15.5703125" style="6" customWidth="1"/>
    <col min="10756" max="10758" width="12.42578125" style="6" customWidth="1"/>
    <col min="10759" max="11005" width="9.140625" style="6"/>
    <col min="11006" max="11006" width="5.85546875" style="6" customWidth="1"/>
    <col min="11007" max="11007" width="16.28515625" style="6" customWidth="1"/>
    <col min="11008" max="11008" width="12.85546875" style="6" customWidth="1"/>
    <col min="11009" max="11009" width="5.7109375" style="6" customWidth="1"/>
    <col min="11010" max="11010" width="5.5703125" style="6" customWidth="1"/>
    <col min="11011" max="11011" width="15.5703125" style="6" customWidth="1"/>
    <col min="11012" max="11014" width="12.42578125" style="6" customWidth="1"/>
    <col min="11015" max="11261" width="9.140625" style="6"/>
    <col min="11262" max="11262" width="5.85546875" style="6" customWidth="1"/>
    <col min="11263" max="11263" width="16.28515625" style="6" customWidth="1"/>
    <col min="11264" max="11264" width="12.85546875" style="6" customWidth="1"/>
    <col min="11265" max="11265" width="5.7109375" style="6" customWidth="1"/>
    <col min="11266" max="11266" width="5.5703125" style="6" customWidth="1"/>
    <col min="11267" max="11267" width="15.5703125" style="6" customWidth="1"/>
    <col min="11268" max="11270" width="12.42578125" style="6" customWidth="1"/>
    <col min="11271" max="11517" width="9.140625" style="6"/>
    <col min="11518" max="11518" width="5.85546875" style="6" customWidth="1"/>
    <col min="11519" max="11519" width="16.28515625" style="6" customWidth="1"/>
    <col min="11520" max="11520" width="12.85546875" style="6" customWidth="1"/>
    <col min="11521" max="11521" width="5.7109375" style="6" customWidth="1"/>
    <col min="11522" max="11522" width="5.5703125" style="6" customWidth="1"/>
    <col min="11523" max="11523" width="15.5703125" style="6" customWidth="1"/>
    <col min="11524" max="11526" width="12.42578125" style="6" customWidth="1"/>
    <col min="11527" max="11773" width="9.140625" style="6"/>
    <col min="11774" max="11774" width="5.85546875" style="6" customWidth="1"/>
    <col min="11775" max="11775" width="16.28515625" style="6" customWidth="1"/>
    <col min="11776" max="11776" width="12.85546875" style="6" customWidth="1"/>
    <col min="11777" max="11777" width="5.7109375" style="6" customWidth="1"/>
    <col min="11778" max="11778" width="5.5703125" style="6" customWidth="1"/>
    <col min="11779" max="11779" width="15.5703125" style="6" customWidth="1"/>
    <col min="11780" max="11782" width="12.42578125" style="6" customWidth="1"/>
    <col min="11783" max="12029" width="9.140625" style="6"/>
    <col min="12030" max="12030" width="5.85546875" style="6" customWidth="1"/>
    <col min="12031" max="12031" width="16.28515625" style="6" customWidth="1"/>
    <col min="12032" max="12032" width="12.85546875" style="6" customWidth="1"/>
    <col min="12033" max="12033" width="5.7109375" style="6" customWidth="1"/>
    <col min="12034" max="12034" width="5.5703125" style="6" customWidth="1"/>
    <col min="12035" max="12035" width="15.5703125" style="6" customWidth="1"/>
    <col min="12036" max="12038" width="12.42578125" style="6" customWidth="1"/>
    <col min="12039" max="12285" width="9.140625" style="6"/>
    <col min="12286" max="12286" width="5.85546875" style="6" customWidth="1"/>
    <col min="12287" max="12287" width="16.28515625" style="6" customWidth="1"/>
    <col min="12288" max="12288" width="12.85546875" style="6" customWidth="1"/>
    <col min="12289" max="12289" width="5.7109375" style="6" customWidth="1"/>
    <col min="12290" max="12290" width="5.5703125" style="6" customWidth="1"/>
    <col min="12291" max="12291" width="15.5703125" style="6" customWidth="1"/>
    <col min="12292" max="12294" width="12.42578125" style="6" customWidth="1"/>
    <col min="12295" max="12541" width="9.140625" style="6"/>
    <col min="12542" max="12542" width="5.85546875" style="6" customWidth="1"/>
    <col min="12543" max="12543" width="16.28515625" style="6" customWidth="1"/>
    <col min="12544" max="12544" width="12.85546875" style="6" customWidth="1"/>
    <col min="12545" max="12545" width="5.7109375" style="6" customWidth="1"/>
    <col min="12546" max="12546" width="5.5703125" style="6" customWidth="1"/>
    <col min="12547" max="12547" width="15.5703125" style="6" customWidth="1"/>
    <col min="12548" max="12550" width="12.42578125" style="6" customWidth="1"/>
    <col min="12551" max="12797" width="9.140625" style="6"/>
    <col min="12798" max="12798" width="5.85546875" style="6" customWidth="1"/>
    <col min="12799" max="12799" width="16.28515625" style="6" customWidth="1"/>
    <col min="12800" max="12800" width="12.85546875" style="6" customWidth="1"/>
    <col min="12801" max="12801" width="5.7109375" style="6" customWidth="1"/>
    <col min="12802" max="12802" width="5.5703125" style="6" customWidth="1"/>
    <col min="12803" max="12803" width="15.5703125" style="6" customWidth="1"/>
    <col min="12804" max="12806" width="12.42578125" style="6" customWidth="1"/>
    <col min="12807" max="13053" width="9.140625" style="6"/>
    <col min="13054" max="13054" width="5.85546875" style="6" customWidth="1"/>
    <col min="13055" max="13055" width="16.28515625" style="6" customWidth="1"/>
    <col min="13056" max="13056" width="12.85546875" style="6" customWidth="1"/>
    <col min="13057" max="13057" width="5.7109375" style="6" customWidth="1"/>
    <col min="13058" max="13058" width="5.5703125" style="6" customWidth="1"/>
    <col min="13059" max="13059" width="15.5703125" style="6" customWidth="1"/>
    <col min="13060" max="13062" width="12.42578125" style="6" customWidth="1"/>
    <col min="13063" max="13309" width="9.140625" style="6"/>
    <col min="13310" max="13310" width="5.85546875" style="6" customWidth="1"/>
    <col min="13311" max="13311" width="16.28515625" style="6" customWidth="1"/>
    <col min="13312" max="13312" width="12.85546875" style="6" customWidth="1"/>
    <col min="13313" max="13313" width="5.7109375" style="6" customWidth="1"/>
    <col min="13314" max="13314" width="5.5703125" style="6" customWidth="1"/>
    <col min="13315" max="13315" width="15.5703125" style="6" customWidth="1"/>
    <col min="13316" max="13318" width="12.42578125" style="6" customWidth="1"/>
    <col min="13319" max="13565" width="9.140625" style="6"/>
    <col min="13566" max="13566" width="5.85546875" style="6" customWidth="1"/>
    <col min="13567" max="13567" width="16.28515625" style="6" customWidth="1"/>
    <col min="13568" max="13568" width="12.85546875" style="6" customWidth="1"/>
    <col min="13569" max="13569" width="5.7109375" style="6" customWidth="1"/>
    <col min="13570" max="13570" width="5.5703125" style="6" customWidth="1"/>
    <col min="13571" max="13571" width="15.5703125" style="6" customWidth="1"/>
    <col min="13572" max="13574" width="12.42578125" style="6" customWidth="1"/>
    <col min="13575" max="13821" width="9.140625" style="6"/>
    <col min="13822" max="13822" width="5.85546875" style="6" customWidth="1"/>
    <col min="13823" max="13823" width="16.28515625" style="6" customWidth="1"/>
    <col min="13824" max="13824" width="12.85546875" style="6" customWidth="1"/>
    <col min="13825" max="13825" width="5.7109375" style="6" customWidth="1"/>
    <col min="13826" max="13826" width="5.5703125" style="6" customWidth="1"/>
    <col min="13827" max="13827" width="15.5703125" style="6" customWidth="1"/>
    <col min="13828" max="13830" width="12.42578125" style="6" customWidth="1"/>
    <col min="13831" max="14077" width="9.140625" style="6"/>
    <col min="14078" max="14078" width="5.85546875" style="6" customWidth="1"/>
    <col min="14079" max="14079" width="16.28515625" style="6" customWidth="1"/>
    <col min="14080" max="14080" width="12.85546875" style="6" customWidth="1"/>
    <col min="14081" max="14081" width="5.7109375" style="6" customWidth="1"/>
    <col min="14082" max="14082" width="5.5703125" style="6" customWidth="1"/>
    <col min="14083" max="14083" width="15.5703125" style="6" customWidth="1"/>
    <col min="14084" max="14086" width="12.42578125" style="6" customWidth="1"/>
    <col min="14087" max="14333" width="9.140625" style="6"/>
    <col min="14334" max="14334" width="5.85546875" style="6" customWidth="1"/>
    <col min="14335" max="14335" width="16.28515625" style="6" customWidth="1"/>
    <col min="14336" max="14336" width="12.85546875" style="6" customWidth="1"/>
    <col min="14337" max="14337" width="5.7109375" style="6" customWidth="1"/>
    <col min="14338" max="14338" width="5.5703125" style="6" customWidth="1"/>
    <col min="14339" max="14339" width="15.5703125" style="6" customWidth="1"/>
    <col min="14340" max="14342" width="12.42578125" style="6" customWidth="1"/>
    <col min="14343" max="14589" width="9.140625" style="6"/>
    <col min="14590" max="14590" width="5.85546875" style="6" customWidth="1"/>
    <col min="14591" max="14591" width="16.28515625" style="6" customWidth="1"/>
    <col min="14592" max="14592" width="12.85546875" style="6" customWidth="1"/>
    <col min="14593" max="14593" width="5.7109375" style="6" customWidth="1"/>
    <col min="14594" max="14594" width="5.5703125" style="6" customWidth="1"/>
    <col min="14595" max="14595" width="15.5703125" style="6" customWidth="1"/>
    <col min="14596" max="14598" width="12.42578125" style="6" customWidth="1"/>
    <col min="14599" max="14845" width="9.140625" style="6"/>
    <col min="14846" max="14846" width="5.85546875" style="6" customWidth="1"/>
    <col min="14847" max="14847" width="16.28515625" style="6" customWidth="1"/>
    <col min="14848" max="14848" width="12.85546875" style="6" customWidth="1"/>
    <col min="14849" max="14849" width="5.7109375" style="6" customWidth="1"/>
    <col min="14850" max="14850" width="5.5703125" style="6" customWidth="1"/>
    <col min="14851" max="14851" width="15.5703125" style="6" customWidth="1"/>
    <col min="14852" max="14854" width="12.42578125" style="6" customWidth="1"/>
    <col min="14855" max="15101" width="9.140625" style="6"/>
    <col min="15102" max="15102" width="5.85546875" style="6" customWidth="1"/>
    <col min="15103" max="15103" width="16.28515625" style="6" customWidth="1"/>
    <col min="15104" max="15104" width="12.85546875" style="6" customWidth="1"/>
    <col min="15105" max="15105" width="5.7109375" style="6" customWidth="1"/>
    <col min="15106" max="15106" width="5.5703125" style="6" customWidth="1"/>
    <col min="15107" max="15107" width="15.5703125" style="6" customWidth="1"/>
    <col min="15108" max="15110" width="12.42578125" style="6" customWidth="1"/>
    <col min="15111" max="15357" width="9.140625" style="6"/>
    <col min="15358" max="15358" width="5.85546875" style="6" customWidth="1"/>
    <col min="15359" max="15359" width="16.28515625" style="6" customWidth="1"/>
    <col min="15360" max="15360" width="12.85546875" style="6" customWidth="1"/>
    <col min="15361" max="15361" width="5.7109375" style="6" customWidth="1"/>
    <col min="15362" max="15362" width="5.5703125" style="6" customWidth="1"/>
    <col min="15363" max="15363" width="15.5703125" style="6" customWidth="1"/>
    <col min="15364" max="15366" width="12.42578125" style="6" customWidth="1"/>
    <col min="15367" max="15613" width="9.140625" style="6"/>
    <col min="15614" max="15614" width="5.85546875" style="6" customWidth="1"/>
    <col min="15615" max="15615" width="16.28515625" style="6" customWidth="1"/>
    <col min="15616" max="15616" width="12.85546875" style="6" customWidth="1"/>
    <col min="15617" max="15617" width="5.7109375" style="6" customWidth="1"/>
    <col min="15618" max="15618" width="5.5703125" style="6" customWidth="1"/>
    <col min="15619" max="15619" width="15.5703125" style="6" customWidth="1"/>
    <col min="15620" max="15622" width="12.42578125" style="6" customWidth="1"/>
    <col min="15623" max="15869" width="9.140625" style="6"/>
    <col min="15870" max="15870" width="5.85546875" style="6" customWidth="1"/>
    <col min="15871" max="15871" width="16.28515625" style="6" customWidth="1"/>
    <col min="15872" max="15872" width="12.85546875" style="6" customWidth="1"/>
    <col min="15873" max="15873" width="5.7109375" style="6" customWidth="1"/>
    <col min="15874" max="15874" width="5.5703125" style="6" customWidth="1"/>
    <col min="15875" max="15875" width="15.5703125" style="6" customWidth="1"/>
    <col min="15876" max="15878" width="12.42578125" style="6" customWidth="1"/>
    <col min="15879" max="16125" width="9.140625" style="6"/>
    <col min="16126" max="16126" width="5.85546875" style="6" customWidth="1"/>
    <col min="16127" max="16127" width="16.28515625" style="6" customWidth="1"/>
    <col min="16128" max="16128" width="12.85546875" style="6" customWidth="1"/>
    <col min="16129" max="16129" width="5.7109375" style="6" customWidth="1"/>
    <col min="16130" max="16130" width="5.5703125" style="6" customWidth="1"/>
    <col min="16131" max="16131" width="15.5703125" style="6" customWidth="1"/>
    <col min="16132" max="16134" width="12.42578125" style="6" customWidth="1"/>
    <col min="16135" max="16384" width="9.140625" style="6"/>
  </cols>
  <sheetData>
    <row r="1" spans="1:9" ht="18.75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</row>
    <row r="2" spans="1:9" ht="18.75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</row>
    <row r="3" spans="1:9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</row>
    <row r="4" spans="1:9" ht="18.75" x14ac:dyDescent="0.25">
      <c r="A4" s="126" t="str">
        <f>'60M'!A4:H4</f>
        <v>2003.-2004.g.dz. jaunietes</v>
      </c>
      <c r="B4" s="126"/>
      <c r="C4" s="126"/>
      <c r="D4" s="126"/>
      <c r="E4" s="126"/>
      <c r="F4" s="126"/>
      <c r="G4" s="126"/>
    </row>
    <row r="5" spans="1:9" ht="18.75" x14ac:dyDescent="0.25">
      <c r="A5" s="126" t="s">
        <v>12</v>
      </c>
      <c r="B5" s="126"/>
      <c r="C5" s="126"/>
      <c r="D5" s="126"/>
      <c r="E5" s="126"/>
      <c r="F5" s="126"/>
      <c r="G5" s="126"/>
    </row>
    <row r="6" spans="1:9" ht="18.75" x14ac:dyDescent="0.25">
      <c r="A6" s="124" t="s">
        <v>21</v>
      </c>
      <c r="B6" s="124"/>
      <c r="C6" s="124"/>
      <c r="D6" s="124"/>
      <c r="E6" s="124"/>
      <c r="F6" s="124"/>
      <c r="G6" s="124"/>
    </row>
    <row r="7" spans="1:9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45" t="s">
        <v>19</v>
      </c>
    </row>
    <row r="8" spans="1:9" ht="24.95" customHeight="1" x14ac:dyDescent="0.25">
      <c r="A8" s="20">
        <v>1</v>
      </c>
      <c r="B8" s="70" t="s">
        <v>677</v>
      </c>
      <c r="C8" s="70" t="s">
        <v>102</v>
      </c>
      <c r="D8" s="68">
        <v>83</v>
      </c>
      <c r="E8" s="74">
        <v>201203</v>
      </c>
      <c r="F8" s="71" t="s">
        <v>166</v>
      </c>
      <c r="G8" s="63" t="s">
        <v>1050</v>
      </c>
      <c r="H8" s="64" t="s">
        <v>1043</v>
      </c>
      <c r="I8" s="46"/>
    </row>
    <row r="9" spans="1:9" ht="24.95" customHeight="1" x14ac:dyDescent="0.25">
      <c r="A9" s="20">
        <v>2</v>
      </c>
      <c r="B9" s="70" t="s">
        <v>633</v>
      </c>
      <c r="C9" s="70" t="s">
        <v>641</v>
      </c>
      <c r="D9" s="68">
        <v>239</v>
      </c>
      <c r="E9" s="73" t="s">
        <v>642</v>
      </c>
      <c r="F9" s="72" t="s">
        <v>212</v>
      </c>
      <c r="G9" s="63" t="s">
        <v>1054</v>
      </c>
      <c r="H9" s="64" t="s">
        <v>1049</v>
      </c>
      <c r="I9" s="46"/>
    </row>
    <row r="10" spans="1:9" ht="24.95" customHeight="1" x14ac:dyDescent="0.25">
      <c r="A10" s="20">
        <v>3</v>
      </c>
      <c r="B10" s="70" t="s">
        <v>92</v>
      </c>
      <c r="C10" s="70" t="s">
        <v>676</v>
      </c>
      <c r="D10" s="68">
        <v>82</v>
      </c>
      <c r="E10" s="74">
        <v>211203</v>
      </c>
      <c r="F10" s="71" t="s">
        <v>166</v>
      </c>
      <c r="G10" s="63" t="s">
        <v>1055</v>
      </c>
      <c r="H10" s="64" t="s">
        <v>1042</v>
      </c>
      <c r="I10" s="46"/>
    </row>
    <row r="11" spans="1:9" ht="24.95" customHeight="1" x14ac:dyDescent="0.25">
      <c r="A11" s="20">
        <v>4</v>
      </c>
      <c r="B11" s="70" t="s">
        <v>689</v>
      </c>
      <c r="C11" s="70" t="s">
        <v>690</v>
      </c>
      <c r="D11" s="68">
        <v>261</v>
      </c>
      <c r="E11" s="73" t="s">
        <v>691</v>
      </c>
      <c r="F11" s="75" t="s">
        <v>67</v>
      </c>
      <c r="G11" s="63" t="s">
        <v>1051</v>
      </c>
      <c r="H11" s="64" t="s">
        <v>1040</v>
      </c>
      <c r="I11" s="46"/>
    </row>
    <row r="12" spans="1:9" ht="24.95" customHeight="1" x14ac:dyDescent="0.25">
      <c r="A12" s="20">
        <v>5</v>
      </c>
      <c r="B12" s="70" t="s">
        <v>161</v>
      </c>
      <c r="C12" s="70" t="s">
        <v>692</v>
      </c>
      <c r="D12" s="68">
        <v>169</v>
      </c>
      <c r="E12" s="74">
        <v>260604</v>
      </c>
      <c r="F12" s="10" t="s">
        <v>191</v>
      </c>
      <c r="G12" s="63" t="s">
        <v>1056</v>
      </c>
      <c r="H12" s="64" t="s">
        <v>1044</v>
      </c>
      <c r="I12" s="46"/>
    </row>
    <row r="13" spans="1:9" ht="24.95" customHeight="1" x14ac:dyDescent="0.25">
      <c r="A13" s="20">
        <v>6</v>
      </c>
      <c r="B13" s="70" t="s">
        <v>684</v>
      </c>
      <c r="C13" s="70" t="s">
        <v>685</v>
      </c>
      <c r="D13" s="68">
        <v>876</v>
      </c>
      <c r="E13" s="73" t="s">
        <v>686</v>
      </c>
      <c r="F13" s="11" t="s">
        <v>107</v>
      </c>
      <c r="G13" s="63" t="s">
        <v>1057</v>
      </c>
      <c r="H13" s="64" t="s">
        <v>1038</v>
      </c>
      <c r="I13" s="46"/>
    </row>
    <row r="14" spans="1:9" ht="24.95" customHeight="1" x14ac:dyDescent="0.25">
      <c r="A14" s="20">
        <v>7</v>
      </c>
      <c r="B14" s="70" t="s">
        <v>548</v>
      </c>
      <c r="C14" s="70" t="s">
        <v>627</v>
      </c>
      <c r="D14" s="68">
        <v>173</v>
      </c>
      <c r="E14" s="73" t="s">
        <v>628</v>
      </c>
      <c r="F14" s="10" t="s">
        <v>191</v>
      </c>
      <c r="G14" s="63" t="s">
        <v>1058</v>
      </c>
      <c r="H14" s="64" t="s">
        <v>1046</v>
      </c>
      <c r="I14" s="46"/>
    </row>
    <row r="15" spans="1:9" ht="24.95" customHeight="1" x14ac:dyDescent="0.25">
      <c r="A15" s="20">
        <v>8</v>
      </c>
      <c r="B15" s="70" t="s">
        <v>683</v>
      </c>
      <c r="C15" s="70" t="s">
        <v>315</v>
      </c>
      <c r="D15" s="68">
        <v>369</v>
      </c>
      <c r="E15" s="74">
        <v>2003</v>
      </c>
      <c r="F15" s="11" t="s">
        <v>48</v>
      </c>
      <c r="G15" s="63" t="s">
        <v>1059</v>
      </c>
      <c r="H15" s="64" t="s">
        <v>1037</v>
      </c>
      <c r="I15" s="46"/>
    </row>
    <row r="16" spans="1:9" ht="24.75" customHeight="1" x14ac:dyDescent="0.25">
      <c r="A16" s="20">
        <v>9</v>
      </c>
      <c r="B16" s="70" t="s">
        <v>548</v>
      </c>
      <c r="C16" s="70" t="s">
        <v>626</v>
      </c>
      <c r="D16" s="68">
        <v>172</v>
      </c>
      <c r="E16" s="74">
        <v>200304</v>
      </c>
      <c r="F16" s="10" t="s">
        <v>191</v>
      </c>
      <c r="G16" s="63" t="s">
        <v>1060</v>
      </c>
      <c r="H16" s="64" t="s">
        <v>1045</v>
      </c>
    </row>
    <row r="17" spans="1:8" ht="24.75" customHeight="1" x14ac:dyDescent="0.25">
      <c r="A17" s="20">
        <v>10</v>
      </c>
      <c r="B17" s="70" t="s">
        <v>34</v>
      </c>
      <c r="C17" s="70" t="s">
        <v>679</v>
      </c>
      <c r="D17" s="68">
        <v>203</v>
      </c>
      <c r="E17" s="73" t="s">
        <v>680</v>
      </c>
      <c r="F17" s="10" t="s">
        <v>198</v>
      </c>
      <c r="G17" s="63" t="s">
        <v>1061</v>
      </c>
      <c r="H17" s="64" t="s">
        <v>1047</v>
      </c>
    </row>
    <row r="18" spans="1:8" ht="24.75" customHeight="1" x14ac:dyDescent="0.25">
      <c r="A18" s="20">
        <v>11</v>
      </c>
      <c r="B18" s="70" t="s">
        <v>591</v>
      </c>
      <c r="C18" s="70" t="s">
        <v>99</v>
      </c>
      <c r="D18" s="68">
        <v>280</v>
      </c>
      <c r="E18" s="93" t="s">
        <v>592</v>
      </c>
      <c r="F18" s="12" t="s">
        <v>67</v>
      </c>
      <c r="G18" s="63" t="s">
        <v>1062</v>
      </c>
      <c r="H18" s="64" t="s">
        <v>1041</v>
      </c>
    </row>
    <row r="19" spans="1:8" ht="24.75" customHeight="1" x14ac:dyDescent="0.25">
      <c r="A19" s="20">
        <v>12</v>
      </c>
      <c r="B19" s="70" t="s">
        <v>200</v>
      </c>
      <c r="C19" s="70" t="s">
        <v>687</v>
      </c>
      <c r="D19" s="68">
        <v>877</v>
      </c>
      <c r="E19" s="73" t="s">
        <v>688</v>
      </c>
      <c r="F19" s="11" t="s">
        <v>107</v>
      </c>
      <c r="G19" s="63" t="s">
        <v>1053</v>
      </c>
      <c r="H19" s="64" t="s">
        <v>1039</v>
      </c>
    </row>
    <row r="20" spans="1:8" ht="24.75" customHeight="1" x14ac:dyDescent="0.25">
      <c r="A20" s="20">
        <v>13</v>
      </c>
      <c r="B20" s="70" t="s">
        <v>557</v>
      </c>
      <c r="C20" s="70" t="s">
        <v>693</v>
      </c>
      <c r="D20" s="68">
        <v>237</v>
      </c>
      <c r="E20" s="73" t="s">
        <v>694</v>
      </c>
      <c r="F20" s="11" t="s">
        <v>212</v>
      </c>
      <c r="G20" s="63" t="s">
        <v>1063</v>
      </c>
      <c r="H20" s="64" t="s">
        <v>1048</v>
      </c>
    </row>
  </sheetData>
  <sortState ref="A8:H24">
    <sortCondition ref="H8:H24"/>
  </sortState>
  <mergeCells count="6">
    <mergeCell ref="A4:G4"/>
    <mergeCell ref="A6:G6"/>
    <mergeCell ref="A1:G1"/>
    <mergeCell ref="A2:G2"/>
    <mergeCell ref="A3:G3"/>
    <mergeCell ref="A5:G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P38"/>
  <sheetViews>
    <sheetView workbookViewId="0">
      <selection activeCell="F18" sqref="F18"/>
    </sheetView>
  </sheetViews>
  <sheetFormatPr defaultRowHeight="24.75" customHeight="1" x14ac:dyDescent="0.25"/>
  <cols>
    <col min="1" max="1" width="6.140625" style="49" bestFit="1" customWidth="1"/>
    <col min="2" max="2" width="18.140625" style="6" customWidth="1"/>
    <col min="3" max="3" width="15.7109375" style="6" customWidth="1"/>
    <col min="4" max="4" width="7.7109375" style="33" customWidth="1"/>
    <col min="5" max="5" width="7.85546875" style="49" customWidth="1"/>
    <col min="6" max="6" width="31.42578125" style="35" customWidth="1"/>
    <col min="7" max="11" width="8.7109375" style="6" customWidth="1"/>
    <col min="12" max="253" width="9.140625" style="6"/>
    <col min="254" max="254" width="5.140625" style="6" customWidth="1"/>
    <col min="255" max="255" width="13.7109375" style="6" bestFit="1" customWidth="1"/>
    <col min="256" max="256" width="14.7109375" style="6" bestFit="1" customWidth="1"/>
    <col min="257" max="257" width="4.42578125" style="6" bestFit="1" customWidth="1"/>
    <col min="258" max="258" width="5" style="6" bestFit="1" customWidth="1"/>
    <col min="259" max="259" width="15.7109375" style="6" bestFit="1" customWidth="1"/>
    <col min="260" max="265" width="9.85546875" style="6" customWidth="1"/>
    <col min="266" max="509" width="9.140625" style="6"/>
    <col min="510" max="510" width="5.140625" style="6" customWidth="1"/>
    <col min="511" max="511" width="13.7109375" style="6" bestFit="1" customWidth="1"/>
    <col min="512" max="512" width="14.7109375" style="6" bestFit="1" customWidth="1"/>
    <col min="513" max="513" width="4.42578125" style="6" bestFit="1" customWidth="1"/>
    <col min="514" max="514" width="5" style="6" bestFit="1" customWidth="1"/>
    <col min="515" max="515" width="15.7109375" style="6" bestFit="1" customWidth="1"/>
    <col min="516" max="521" width="9.85546875" style="6" customWidth="1"/>
    <col min="522" max="765" width="9.140625" style="6"/>
    <col min="766" max="766" width="5.140625" style="6" customWidth="1"/>
    <col min="767" max="767" width="13.7109375" style="6" bestFit="1" customWidth="1"/>
    <col min="768" max="768" width="14.7109375" style="6" bestFit="1" customWidth="1"/>
    <col min="769" max="769" width="4.42578125" style="6" bestFit="1" customWidth="1"/>
    <col min="770" max="770" width="5" style="6" bestFit="1" customWidth="1"/>
    <col min="771" max="771" width="15.7109375" style="6" bestFit="1" customWidth="1"/>
    <col min="772" max="777" width="9.85546875" style="6" customWidth="1"/>
    <col min="778" max="1021" width="9.140625" style="6"/>
    <col min="1022" max="1022" width="5.140625" style="6" customWidth="1"/>
    <col min="1023" max="1023" width="13.7109375" style="6" bestFit="1" customWidth="1"/>
    <col min="1024" max="1024" width="14.7109375" style="6" bestFit="1" customWidth="1"/>
    <col min="1025" max="1025" width="4.42578125" style="6" bestFit="1" customWidth="1"/>
    <col min="1026" max="1026" width="5" style="6" bestFit="1" customWidth="1"/>
    <col min="1027" max="1027" width="15.7109375" style="6" bestFit="1" customWidth="1"/>
    <col min="1028" max="1033" width="9.85546875" style="6" customWidth="1"/>
    <col min="1034" max="1277" width="9.140625" style="6"/>
    <col min="1278" max="1278" width="5.140625" style="6" customWidth="1"/>
    <col min="1279" max="1279" width="13.7109375" style="6" bestFit="1" customWidth="1"/>
    <col min="1280" max="1280" width="14.7109375" style="6" bestFit="1" customWidth="1"/>
    <col min="1281" max="1281" width="4.42578125" style="6" bestFit="1" customWidth="1"/>
    <col min="1282" max="1282" width="5" style="6" bestFit="1" customWidth="1"/>
    <col min="1283" max="1283" width="15.7109375" style="6" bestFit="1" customWidth="1"/>
    <col min="1284" max="1289" width="9.85546875" style="6" customWidth="1"/>
    <col min="1290" max="1533" width="9.140625" style="6"/>
    <col min="1534" max="1534" width="5.140625" style="6" customWidth="1"/>
    <col min="1535" max="1535" width="13.7109375" style="6" bestFit="1" customWidth="1"/>
    <col min="1536" max="1536" width="14.7109375" style="6" bestFit="1" customWidth="1"/>
    <col min="1537" max="1537" width="4.42578125" style="6" bestFit="1" customWidth="1"/>
    <col min="1538" max="1538" width="5" style="6" bestFit="1" customWidth="1"/>
    <col min="1539" max="1539" width="15.7109375" style="6" bestFit="1" customWidth="1"/>
    <col min="1540" max="1545" width="9.85546875" style="6" customWidth="1"/>
    <col min="1546" max="1789" width="9.140625" style="6"/>
    <col min="1790" max="1790" width="5.140625" style="6" customWidth="1"/>
    <col min="1791" max="1791" width="13.7109375" style="6" bestFit="1" customWidth="1"/>
    <col min="1792" max="1792" width="14.7109375" style="6" bestFit="1" customWidth="1"/>
    <col min="1793" max="1793" width="4.42578125" style="6" bestFit="1" customWidth="1"/>
    <col min="1794" max="1794" width="5" style="6" bestFit="1" customWidth="1"/>
    <col min="1795" max="1795" width="15.7109375" style="6" bestFit="1" customWidth="1"/>
    <col min="1796" max="1801" width="9.85546875" style="6" customWidth="1"/>
    <col min="1802" max="2045" width="9.140625" style="6"/>
    <col min="2046" max="2046" width="5.140625" style="6" customWidth="1"/>
    <col min="2047" max="2047" width="13.7109375" style="6" bestFit="1" customWidth="1"/>
    <col min="2048" max="2048" width="14.7109375" style="6" bestFit="1" customWidth="1"/>
    <col min="2049" max="2049" width="4.42578125" style="6" bestFit="1" customWidth="1"/>
    <col min="2050" max="2050" width="5" style="6" bestFit="1" customWidth="1"/>
    <col min="2051" max="2051" width="15.7109375" style="6" bestFit="1" customWidth="1"/>
    <col min="2052" max="2057" width="9.85546875" style="6" customWidth="1"/>
    <col min="2058" max="2301" width="9.140625" style="6"/>
    <col min="2302" max="2302" width="5.140625" style="6" customWidth="1"/>
    <col min="2303" max="2303" width="13.7109375" style="6" bestFit="1" customWidth="1"/>
    <col min="2304" max="2304" width="14.7109375" style="6" bestFit="1" customWidth="1"/>
    <col min="2305" max="2305" width="4.42578125" style="6" bestFit="1" customWidth="1"/>
    <col min="2306" max="2306" width="5" style="6" bestFit="1" customWidth="1"/>
    <col min="2307" max="2307" width="15.7109375" style="6" bestFit="1" customWidth="1"/>
    <col min="2308" max="2313" width="9.85546875" style="6" customWidth="1"/>
    <col min="2314" max="2557" width="9.140625" style="6"/>
    <col min="2558" max="2558" width="5.140625" style="6" customWidth="1"/>
    <col min="2559" max="2559" width="13.7109375" style="6" bestFit="1" customWidth="1"/>
    <col min="2560" max="2560" width="14.7109375" style="6" bestFit="1" customWidth="1"/>
    <col min="2561" max="2561" width="4.42578125" style="6" bestFit="1" customWidth="1"/>
    <col min="2562" max="2562" width="5" style="6" bestFit="1" customWidth="1"/>
    <col min="2563" max="2563" width="15.7109375" style="6" bestFit="1" customWidth="1"/>
    <col min="2564" max="2569" width="9.85546875" style="6" customWidth="1"/>
    <col min="2570" max="2813" width="9.140625" style="6"/>
    <col min="2814" max="2814" width="5.140625" style="6" customWidth="1"/>
    <col min="2815" max="2815" width="13.7109375" style="6" bestFit="1" customWidth="1"/>
    <col min="2816" max="2816" width="14.7109375" style="6" bestFit="1" customWidth="1"/>
    <col min="2817" max="2817" width="4.42578125" style="6" bestFit="1" customWidth="1"/>
    <col min="2818" max="2818" width="5" style="6" bestFit="1" customWidth="1"/>
    <col min="2819" max="2819" width="15.7109375" style="6" bestFit="1" customWidth="1"/>
    <col min="2820" max="2825" width="9.85546875" style="6" customWidth="1"/>
    <col min="2826" max="3069" width="9.140625" style="6"/>
    <col min="3070" max="3070" width="5.140625" style="6" customWidth="1"/>
    <col min="3071" max="3071" width="13.7109375" style="6" bestFit="1" customWidth="1"/>
    <col min="3072" max="3072" width="14.7109375" style="6" bestFit="1" customWidth="1"/>
    <col min="3073" max="3073" width="4.42578125" style="6" bestFit="1" customWidth="1"/>
    <col min="3074" max="3074" width="5" style="6" bestFit="1" customWidth="1"/>
    <col min="3075" max="3075" width="15.7109375" style="6" bestFit="1" customWidth="1"/>
    <col min="3076" max="3081" width="9.85546875" style="6" customWidth="1"/>
    <col min="3082" max="3325" width="9.140625" style="6"/>
    <col min="3326" max="3326" width="5.140625" style="6" customWidth="1"/>
    <col min="3327" max="3327" width="13.7109375" style="6" bestFit="1" customWidth="1"/>
    <col min="3328" max="3328" width="14.7109375" style="6" bestFit="1" customWidth="1"/>
    <col min="3329" max="3329" width="4.42578125" style="6" bestFit="1" customWidth="1"/>
    <col min="3330" max="3330" width="5" style="6" bestFit="1" customWidth="1"/>
    <col min="3331" max="3331" width="15.7109375" style="6" bestFit="1" customWidth="1"/>
    <col min="3332" max="3337" width="9.85546875" style="6" customWidth="1"/>
    <col min="3338" max="3581" width="9.140625" style="6"/>
    <col min="3582" max="3582" width="5.140625" style="6" customWidth="1"/>
    <col min="3583" max="3583" width="13.7109375" style="6" bestFit="1" customWidth="1"/>
    <col min="3584" max="3584" width="14.7109375" style="6" bestFit="1" customWidth="1"/>
    <col min="3585" max="3585" width="4.42578125" style="6" bestFit="1" customWidth="1"/>
    <col min="3586" max="3586" width="5" style="6" bestFit="1" customWidth="1"/>
    <col min="3587" max="3587" width="15.7109375" style="6" bestFit="1" customWidth="1"/>
    <col min="3588" max="3593" width="9.85546875" style="6" customWidth="1"/>
    <col min="3594" max="3837" width="9.140625" style="6"/>
    <col min="3838" max="3838" width="5.140625" style="6" customWidth="1"/>
    <col min="3839" max="3839" width="13.7109375" style="6" bestFit="1" customWidth="1"/>
    <col min="3840" max="3840" width="14.7109375" style="6" bestFit="1" customWidth="1"/>
    <col min="3841" max="3841" width="4.42578125" style="6" bestFit="1" customWidth="1"/>
    <col min="3842" max="3842" width="5" style="6" bestFit="1" customWidth="1"/>
    <col min="3843" max="3843" width="15.7109375" style="6" bestFit="1" customWidth="1"/>
    <col min="3844" max="3849" width="9.85546875" style="6" customWidth="1"/>
    <col min="3850" max="4093" width="9.140625" style="6"/>
    <col min="4094" max="4094" width="5.140625" style="6" customWidth="1"/>
    <col min="4095" max="4095" width="13.7109375" style="6" bestFit="1" customWidth="1"/>
    <col min="4096" max="4096" width="14.7109375" style="6" bestFit="1" customWidth="1"/>
    <col min="4097" max="4097" width="4.42578125" style="6" bestFit="1" customWidth="1"/>
    <col min="4098" max="4098" width="5" style="6" bestFit="1" customWidth="1"/>
    <col min="4099" max="4099" width="15.7109375" style="6" bestFit="1" customWidth="1"/>
    <col min="4100" max="4105" width="9.85546875" style="6" customWidth="1"/>
    <col min="4106" max="4349" width="9.140625" style="6"/>
    <col min="4350" max="4350" width="5.140625" style="6" customWidth="1"/>
    <col min="4351" max="4351" width="13.7109375" style="6" bestFit="1" customWidth="1"/>
    <col min="4352" max="4352" width="14.7109375" style="6" bestFit="1" customWidth="1"/>
    <col min="4353" max="4353" width="4.42578125" style="6" bestFit="1" customWidth="1"/>
    <col min="4354" max="4354" width="5" style="6" bestFit="1" customWidth="1"/>
    <col min="4355" max="4355" width="15.7109375" style="6" bestFit="1" customWidth="1"/>
    <col min="4356" max="4361" width="9.85546875" style="6" customWidth="1"/>
    <col min="4362" max="4605" width="9.140625" style="6"/>
    <col min="4606" max="4606" width="5.140625" style="6" customWidth="1"/>
    <col min="4607" max="4607" width="13.7109375" style="6" bestFit="1" customWidth="1"/>
    <col min="4608" max="4608" width="14.7109375" style="6" bestFit="1" customWidth="1"/>
    <col min="4609" max="4609" width="4.42578125" style="6" bestFit="1" customWidth="1"/>
    <col min="4610" max="4610" width="5" style="6" bestFit="1" customWidth="1"/>
    <col min="4611" max="4611" width="15.7109375" style="6" bestFit="1" customWidth="1"/>
    <col min="4612" max="4617" width="9.85546875" style="6" customWidth="1"/>
    <col min="4618" max="4861" width="9.140625" style="6"/>
    <col min="4862" max="4862" width="5.140625" style="6" customWidth="1"/>
    <col min="4863" max="4863" width="13.7109375" style="6" bestFit="1" customWidth="1"/>
    <col min="4864" max="4864" width="14.7109375" style="6" bestFit="1" customWidth="1"/>
    <col min="4865" max="4865" width="4.42578125" style="6" bestFit="1" customWidth="1"/>
    <col min="4866" max="4866" width="5" style="6" bestFit="1" customWidth="1"/>
    <col min="4867" max="4867" width="15.7109375" style="6" bestFit="1" customWidth="1"/>
    <col min="4868" max="4873" width="9.85546875" style="6" customWidth="1"/>
    <col min="4874" max="5117" width="9.140625" style="6"/>
    <col min="5118" max="5118" width="5.140625" style="6" customWidth="1"/>
    <col min="5119" max="5119" width="13.7109375" style="6" bestFit="1" customWidth="1"/>
    <col min="5120" max="5120" width="14.7109375" style="6" bestFit="1" customWidth="1"/>
    <col min="5121" max="5121" width="4.42578125" style="6" bestFit="1" customWidth="1"/>
    <col min="5122" max="5122" width="5" style="6" bestFit="1" customWidth="1"/>
    <col min="5123" max="5123" width="15.7109375" style="6" bestFit="1" customWidth="1"/>
    <col min="5124" max="5129" width="9.85546875" style="6" customWidth="1"/>
    <col min="5130" max="5373" width="9.140625" style="6"/>
    <col min="5374" max="5374" width="5.140625" style="6" customWidth="1"/>
    <col min="5375" max="5375" width="13.7109375" style="6" bestFit="1" customWidth="1"/>
    <col min="5376" max="5376" width="14.7109375" style="6" bestFit="1" customWidth="1"/>
    <col min="5377" max="5377" width="4.42578125" style="6" bestFit="1" customWidth="1"/>
    <col min="5378" max="5378" width="5" style="6" bestFit="1" customWidth="1"/>
    <col min="5379" max="5379" width="15.7109375" style="6" bestFit="1" customWidth="1"/>
    <col min="5380" max="5385" width="9.85546875" style="6" customWidth="1"/>
    <col min="5386" max="5629" width="9.140625" style="6"/>
    <col min="5630" max="5630" width="5.140625" style="6" customWidth="1"/>
    <col min="5631" max="5631" width="13.7109375" style="6" bestFit="1" customWidth="1"/>
    <col min="5632" max="5632" width="14.7109375" style="6" bestFit="1" customWidth="1"/>
    <col min="5633" max="5633" width="4.42578125" style="6" bestFit="1" customWidth="1"/>
    <col min="5634" max="5634" width="5" style="6" bestFit="1" customWidth="1"/>
    <col min="5635" max="5635" width="15.7109375" style="6" bestFit="1" customWidth="1"/>
    <col min="5636" max="5641" width="9.85546875" style="6" customWidth="1"/>
    <col min="5642" max="5885" width="9.140625" style="6"/>
    <col min="5886" max="5886" width="5.140625" style="6" customWidth="1"/>
    <col min="5887" max="5887" width="13.7109375" style="6" bestFit="1" customWidth="1"/>
    <col min="5888" max="5888" width="14.7109375" style="6" bestFit="1" customWidth="1"/>
    <col min="5889" max="5889" width="4.42578125" style="6" bestFit="1" customWidth="1"/>
    <col min="5890" max="5890" width="5" style="6" bestFit="1" customWidth="1"/>
    <col min="5891" max="5891" width="15.7109375" style="6" bestFit="1" customWidth="1"/>
    <col min="5892" max="5897" width="9.85546875" style="6" customWidth="1"/>
    <col min="5898" max="6141" width="9.140625" style="6"/>
    <col min="6142" max="6142" width="5.140625" style="6" customWidth="1"/>
    <col min="6143" max="6143" width="13.7109375" style="6" bestFit="1" customWidth="1"/>
    <col min="6144" max="6144" width="14.7109375" style="6" bestFit="1" customWidth="1"/>
    <col min="6145" max="6145" width="4.42578125" style="6" bestFit="1" customWidth="1"/>
    <col min="6146" max="6146" width="5" style="6" bestFit="1" customWidth="1"/>
    <col min="6147" max="6147" width="15.7109375" style="6" bestFit="1" customWidth="1"/>
    <col min="6148" max="6153" width="9.85546875" style="6" customWidth="1"/>
    <col min="6154" max="6397" width="9.140625" style="6"/>
    <col min="6398" max="6398" width="5.140625" style="6" customWidth="1"/>
    <col min="6399" max="6399" width="13.7109375" style="6" bestFit="1" customWidth="1"/>
    <col min="6400" max="6400" width="14.7109375" style="6" bestFit="1" customWidth="1"/>
    <col min="6401" max="6401" width="4.42578125" style="6" bestFit="1" customWidth="1"/>
    <col min="6402" max="6402" width="5" style="6" bestFit="1" customWidth="1"/>
    <col min="6403" max="6403" width="15.7109375" style="6" bestFit="1" customWidth="1"/>
    <col min="6404" max="6409" width="9.85546875" style="6" customWidth="1"/>
    <col min="6410" max="6653" width="9.140625" style="6"/>
    <col min="6654" max="6654" width="5.140625" style="6" customWidth="1"/>
    <col min="6655" max="6655" width="13.7109375" style="6" bestFit="1" customWidth="1"/>
    <col min="6656" max="6656" width="14.7109375" style="6" bestFit="1" customWidth="1"/>
    <col min="6657" max="6657" width="4.42578125" style="6" bestFit="1" customWidth="1"/>
    <col min="6658" max="6658" width="5" style="6" bestFit="1" customWidth="1"/>
    <col min="6659" max="6659" width="15.7109375" style="6" bestFit="1" customWidth="1"/>
    <col min="6660" max="6665" width="9.85546875" style="6" customWidth="1"/>
    <col min="6666" max="6909" width="9.140625" style="6"/>
    <col min="6910" max="6910" width="5.140625" style="6" customWidth="1"/>
    <col min="6911" max="6911" width="13.7109375" style="6" bestFit="1" customWidth="1"/>
    <col min="6912" max="6912" width="14.7109375" style="6" bestFit="1" customWidth="1"/>
    <col min="6913" max="6913" width="4.42578125" style="6" bestFit="1" customWidth="1"/>
    <col min="6914" max="6914" width="5" style="6" bestFit="1" customWidth="1"/>
    <col min="6915" max="6915" width="15.7109375" style="6" bestFit="1" customWidth="1"/>
    <col min="6916" max="6921" width="9.85546875" style="6" customWidth="1"/>
    <col min="6922" max="7165" width="9.140625" style="6"/>
    <col min="7166" max="7166" width="5.140625" style="6" customWidth="1"/>
    <col min="7167" max="7167" width="13.7109375" style="6" bestFit="1" customWidth="1"/>
    <col min="7168" max="7168" width="14.7109375" style="6" bestFit="1" customWidth="1"/>
    <col min="7169" max="7169" width="4.42578125" style="6" bestFit="1" customWidth="1"/>
    <col min="7170" max="7170" width="5" style="6" bestFit="1" customWidth="1"/>
    <col min="7171" max="7171" width="15.7109375" style="6" bestFit="1" customWidth="1"/>
    <col min="7172" max="7177" width="9.85546875" style="6" customWidth="1"/>
    <col min="7178" max="7421" width="9.140625" style="6"/>
    <col min="7422" max="7422" width="5.140625" style="6" customWidth="1"/>
    <col min="7423" max="7423" width="13.7109375" style="6" bestFit="1" customWidth="1"/>
    <col min="7424" max="7424" width="14.7109375" style="6" bestFit="1" customWidth="1"/>
    <col min="7425" max="7425" width="4.42578125" style="6" bestFit="1" customWidth="1"/>
    <col min="7426" max="7426" width="5" style="6" bestFit="1" customWidth="1"/>
    <col min="7427" max="7427" width="15.7109375" style="6" bestFit="1" customWidth="1"/>
    <col min="7428" max="7433" width="9.85546875" style="6" customWidth="1"/>
    <col min="7434" max="7677" width="9.140625" style="6"/>
    <col min="7678" max="7678" width="5.140625" style="6" customWidth="1"/>
    <col min="7679" max="7679" width="13.7109375" style="6" bestFit="1" customWidth="1"/>
    <col min="7680" max="7680" width="14.7109375" style="6" bestFit="1" customWidth="1"/>
    <col min="7681" max="7681" width="4.42578125" style="6" bestFit="1" customWidth="1"/>
    <col min="7682" max="7682" width="5" style="6" bestFit="1" customWidth="1"/>
    <col min="7683" max="7683" width="15.7109375" style="6" bestFit="1" customWidth="1"/>
    <col min="7684" max="7689" width="9.85546875" style="6" customWidth="1"/>
    <col min="7690" max="7933" width="9.140625" style="6"/>
    <col min="7934" max="7934" width="5.140625" style="6" customWidth="1"/>
    <col min="7935" max="7935" width="13.7109375" style="6" bestFit="1" customWidth="1"/>
    <col min="7936" max="7936" width="14.7109375" style="6" bestFit="1" customWidth="1"/>
    <col min="7937" max="7937" width="4.42578125" style="6" bestFit="1" customWidth="1"/>
    <col min="7938" max="7938" width="5" style="6" bestFit="1" customWidth="1"/>
    <col min="7939" max="7939" width="15.7109375" style="6" bestFit="1" customWidth="1"/>
    <col min="7940" max="7945" width="9.85546875" style="6" customWidth="1"/>
    <col min="7946" max="8189" width="9.140625" style="6"/>
    <col min="8190" max="8190" width="5.140625" style="6" customWidth="1"/>
    <col min="8191" max="8191" width="13.7109375" style="6" bestFit="1" customWidth="1"/>
    <col min="8192" max="8192" width="14.7109375" style="6" bestFit="1" customWidth="1"/>
    <col min="8193" max="8193" width="4.42578125" style="6" bestFit="1" customWidth="1"/>
    <col min="8194" max="8194" width="5" style="6" bestFit="1" customWidth="1"/>
    <col min="8195" max="8195" width="15.7109375" style="6" bestFit="1" customWidth="1"/>
    <col min="8196" max="8201" width="9.85546875" style="6" customWidth="1"/>
    <col min="8202" max="8445" width="9.140625" style="6"/>
    <col min="8446" max="8446" width="5.140625" style="6" customWidth="1"/>
    <col min="8447" max="8447" width="13.7109375" style="6" bestFit="1" customWidth="1"/>
    <col min="8448" max="8448" width="14.7109375" style="6" bestFit="1" customWidth="1"/>
    <col min="8449" max="8449" width="4.42578125" style="6" bestFit="1" customWidth="1"/>
    <col min="8450" max="8450" width="5" style="6" bestFit="1" customWidth="1"/>
    <col min="8451" max="8451" width="15.7109375" style="6" bestFit="1" customWidth="1"/>
    <col min="8452" max="8457" width="9.85546875" style="6" customWidth="1"/>
    <col min="8458" max="8701" width="9.140625" style="6"/>
    <col min="8702" max="8702" width="5.140625" style="6" customWidth="1"/>
    <col min="8703" max="8703" width="13.7109375" style="6" bestFit="1" customWidth="1"/>
    <col min="8704" max="8704" width="14.7109375" style="6" bestFit="1" customWidth="1"/>
    <col min="8705" max="8705" width="4.42578125" style="6" bestFit="1" customWidth="1"/>
    <col min="8706" max="8706" width="5" style="6" bestFit="1" customWidth="1"/>
    <col min="8707" max="8707" width="15.7109375" style="6" bestFit="1" customWidth="1"/>
    <col min="8708" max="8713" width="9.85546875" style="6" customWidth="1"/>
    <col min="8714" max="8957" width="9.140625" style="6"/>
    <col min="8958" max="8958" width="5.140625" style="6" customWidth="1"/>
    <col min="8959" max="8959" width="13.7109375" style="6" bestFit="1" customWidth="1"/>
    <col min="8960" max="8960" width="14.7109375" style="6" bestFit="1" customWidth="1"/>
    <col min="8961" max="8961" width="4.42578125" style="6" bestFit="1" customWidth="1"/>
    <col min="8962" max="8962" width="5" style="6" bestFit="1" customWidth="1"/>
    <col min="8963" max="8963" width="15.7109375" style="6" bestFit="1" customWidth="1"/>
    <col min="8964" max="8969" width="9.85546875" style="6" customWidth="1"/>
    <col min="8970" max="9213" width="9.140625" style="6"/>
    <col min="9214" max="9214" width="5.140625" style="6" customWidth="1"/>
    <col min="9215" max="9215" width="13.7109375" style="6" bestFit="1" customWidth="1"/>
    <col min="9216" max="9216" width="14.7109375" style="6" bestFit="1" customWidth="1"/>
    <col min="9217" max="9217" width="4.42578125" style="6" bestFit="1" customWidth="1"/>
    <col min="9218" max="9218" width="5" style="6" bestFit="1" customWidth="1"/>
    <col min="9219" max="9219" width="15.7109375" style="6" bestFit="1" customWidth="1"/>
    <col min="9220" max="9225" width="9.85546875" style="6" customWidth="1"/>
    <col min="9226" max="9469" width="9.140625" style="6"/>
    <col min="9470" max="9470" width="5.140625" style="6" customWidth="1"/>
    <col min="9471" max="9471" width="13.7109375" style="6" bestFit="1" customWidth="1"/>
    <col min="9472" max="9472" width="14.7109375" style="6" bestFit="1" customWidth="1"/>
    <col min="9473" max="9473" width="4.42578125" style="6" bestFit="1" customWidth="1"/>
    <col min="9474" max="9474" width="5" style="6" bestFit="1" customWidth="1"/>
    <col min="9475" max="9475" width="15.7109375" style="6" bestFit="1" customWidth="1"/>
    <col min="9476" max="9481" width="9.85546875" style="6" customWidth="1"/>
    <col min="9482" max="9725" width="9.140625" style="6"/>
    <col min="9726" max="9726" width="5.140625" style="6" customWidth="1"/>
    <col min="9727" max="9727" width="13.7109375" style="6" bestFit="1" customWidth="1"/>
    <col min="9728" max="9728" width="14.7109375" style="6" bestFit="1" customWidth="1"/>
    <col min="9729" max="9729" width="4.42578125" style="6" bestFit="1" customWidth="1"/>
    <col min="9730" max="9730" width="5" style="6" bestFit="1" customWidth="1"/>
    <col min="9731" max="9731" width="15.7109375" style="6" bestFit="1" customWidth="1"/>
    <col min="9732" max="9737" width="9.85546875" style="6" customWidth="1"/>
    <col min="9738" max="9981" width="9.140625" style="6"/>
    <col min="9982" max="9982" width="5.140625" style="6" customWidth="1"/>
    <col min="9983" max="9983" width="13.7109375" style="6" bestFit="1" customWidth="1"/>
    <col min="9984" max="9984" width="14.7109375" style="6" bestFit="1" customWidth="1"/>
    <col min="9985" max="9985" width="4.42578125" style="6" bestFit="1" customWidth="1"/>
    <col min="9986" max="9986" width="5" style="6" bestFit="1" customWidth="1"/>
    <col min="9987" max="9987" width="15.7109375" style="6" bestFit="1" customWidth="1"/>
    <col min="9988" max="9993" width="9.85546875" style="6" customWidth="1"/>
    <col min="9994" max="10237" width="9.140625" style="6"/>
    <col min="10238" max="10238" width="5.140625" style="6" customWidth="1"/>
    <col min="10239" max="10239" width="13.7109375" style="6" bestFit="1" customWidth="1"/>
    <col min="10240" max="10240" width="14.7109375" style="6" bestFit="1" customWidth="1"/>
    <col min="10241" max="10241" width="4.42578125" style="6" bestFit="1" customWidth="1"/>
    <col min="10242" max="10242" width="5" style="6" bestFit="1" customWidth="1"/>
    <col min="10243" max="10243" width="15.7109375" style="6" bestFit="1" customWidth="1"/>
    <col min="10244" max="10249" width="9.85546875" style="6" customWidth="1"/>
    <col min="10250" max="10493" width="9.140625" style="6"/>
    <col min="10494" max="10494" width="5.140625" style="6" customWidth="1"/>
    <col min="10495" max="10495" width="13.7109375" style="6" bestFit="1" customWidth="1"/>
    <col min="10496" max="10496" width="14.7109375" style="6" bestFit="1" customWidth="1"/>
    <col min="10497" max="10497" width="4.42578125" style="6" bestFit="1" customWidth="1"/>
    <col min="10498" max="10498" width="5" style="6" bestFit="1" customWidth="1"/>
    <col min="10499" max="10499" width="15.7109375" style="6" bestFit="1" customWidth="1"/>
    <col min="10500" max="10505" width="9.85546875" style="6" customWidth="1"/>
    <col min="10506" max="10749" width="9.140625" style="6"/>
    <col min="10750" max="10750" width="5.140625" style="6" customWidth="1"/>
    <col min="10751" max="10751" width="13.7109375" style="6" bestFit="1" customWidth="1"/>
    <col min="10752" max="10752" width="14.7109375" style="6" bestFit="1" customWidth="1"/>
    <col min="10753" max="10753" width="4.42578125" style="6" bestFit="1" customWidth="1"/>
    <col min="10754" max="10754" width="5" style="6" bestFit="1" customWidth="1"/>
    <col min="10755" max="10755" width="15.7109375" style="6" bestFit="1" customWidth="1"/>
    <col min="10756" max="10761" width="9.85546875" style="6" customWidth="1"/>
    <col min="10762" max="11005" width="9.140625" style="6"/>
    <col min="11006" max="11006" width="5.140625" style="6" customWidth="1"/>
    <col min="11007" max="11007" width="13.7109375" style="6" bestFit="1" customWidth="1"/>
    <col min="11008" max="11008" width="14.7109375" style="6" bestFit="1" customWidth="1"/>
    <col min="11009" max="11009" width="4.42578125" style="6" bestFit="1" customWidth="1"/>
    <col min="11010" max="11010" width="5" style="6" bestFit="1" customWidth="1"/>
    <col min="11011" max="11011" width="15.7109375" style="6" bestFit="1" customWidth="1"/>
    <col min="11012" max="11017" width="9.85546875" style="6" customWidth="1"/>
    <col min="11018" max="11261" width="9.140625" style="6"/>
    <col min="11262" max="11262" width="5.140625" style="6" customWidth="1"/>
    <col min="11263" max="11263" width="13.7109375" style="6" bestFit="1" customWidth="1"/>
    <col min="11264" max="11264" width="14.7109375" style="6" bestFit="1" customWidth="1"/>
    <col min="11265" max="11265" width="4.42578125" style="6" bestFit="1" customWidth="1"/>
    <col min="11266" max="11266" width="5" style="6" bestFit="1" customWidth="1"/>
    <col min="11267" max="11267" width="15.7109375" style="6" bestFit="1" customWidth="1"/>
    <col min="11268" max="11273" width="9.85546875" style="6" customWidth="1"/>
    <col min="11274" max="11517" width="9.140625" style="6"/>
    <col min="11518" max="11518" width="5.140625" style="6" customWidth="1"/>
    <col min="11519" max="11519" width="13.7109375" style="6" bestFit="1" customWidth="1"/>
    <col min="11520" max="11520" width="14.7109375" style="6" bestFit="1" customWidth="1"/>
    <col min="11521" max="11521" width="4.42578125" style="6" bestFit="1" customWidth="1"/>
    <col min="11522" max="11522" width="5" style="6" bestFit="1" customWidth="1"/>
    <col min="11523" max="11523" width="15.7109375" style="6" bestFit="1" customWidth="1"/>
    <col min="11524" max="11529" width="9.85546875" style="6" customWidth="1"/>
    <col min="11530" max="11773" width="9.140625" style="6"/>
    <col min="11774" max="11774" width="5.140625" style="6" customWidth="1"/>
    <col min="11775" max="11775" width="13.7109375" style="6" bestFit="1" customWidth="1"/>
    <col min="11776" max="11776" width="14.7109375" style="6" bestFit="1" customWidth="1"/>
    <col min="11777" max="11777" width="4.42578125" style="6" bestFit="1" customWidth="1"/>
    <col min="11778" max="11778" width="5" style="6" bestFit="1" customWidth="1"/>
    <col min="11779" max="11779" width="15.7109375" style="6" bestFit="1" customWidth="1"/>
    <col min="11780" max="11785" width="9.85546875" style="6" customWidth="1"/>
    <col min="11786" max="12029" width="9.140625" style="6"/>
    <col min="12030" max="12030" width="5.140625" style="6" customWidth="1"/>
    <col min="12031" max="12031" width="13.7109375" style="6" bestFit="1" customWidth="1"/>
    <col min="12032" max="12032" width="14.7109375" style="6" bestFit="1" customWidth="1"/>
    <col min="12033" max="12033" width="4.42578125" style="6" bestFit="1" customWidth="1"/>
    <col min="12034" max="12034" width="5" style="6" bestFit="1" customWidth="1"/>
    <col min="12035" max="12035" width="15.7109375" style="6" bestFit="1" customWidth="1"/>
    <col min="12036" max="12041" width="9.85546875" style="6" customWidth="1"/>
    <col min="12042" max="12285" width="9.140625" style="6"/>
    <col min="12286" max="12286" width="5.140625" style="6" customWidth="1"/>
    <col min="12287" max="12287" width="13.7109375" style="6" bestFit="1" customWidth="1"/>
    <col min="12288" max="12288" width="14.7109375" style="6" bestFit="1" customWidth="1"/>
    <col min="12289" max="12289" width="4.42578125" style="6" bestFit="1" customWidth="1"/>
    <col min="12290" max="12290" width="5" style="6" bestFit="1" customWidth="1"/>
    <col min="12291" max="12291" width="15.7109375" style="6" bestFit="1" customWidth="1"/>
    <col min="12292" max="12297" width="9.85546875" style="6" customWidth="1"/>
    <col min="12298" max="12541" width="9.140625" style="6"/>
    <col min="12542" max="12542" width="5.140625" style="6" customWidth="1"/>
    <col min="12543" max="12543" width="13.7109375" style="6" bestFit="1" customWidth="1"/>
    <col min="12544" max="12544" width="14.7109375" style="6" bestFit="1" customWidth="1"/>
    <col min="12545" max="12545" width="4.42578125" style="6" bestFit="1" customWidth="1"/>
    <col min="12546" max="12546" width="5" style="6" bestFit="1" customWidth="1"/>
    <col min="12547" max="12547" width="15.7109375" style="6" bestFit="1" customWidth="1"/>
    <col min="12548" max="12553" width="9.85546875" style="6" customWidth="1"/>
    <col min="12554" max="12797" width="9.140625" style="6"/>
    <col min="12798" max="12798" width="5.140625" style="6" customWidth="1"/>
    <col min="12799" max="12799" width="13.7109375" style="6" bestFit="1" customWidth="1"/>
    <col min="12800" max="12800" width="14.7109375" style="6" bestFit="1" customWidth="1"/>
    <col min="12801" max="12801" width="4.42578125" style="6" bestFit="1" customWidth="1"/>
    <col min="12802" max="12802" width="5" style="6" bestFit="1" customWidth="1"/>
    <col min="12803" max="12803" width="15.7109375" style="6" bestFit="1" customWidth="1"/>
    <col min="12804" max="12809" width="9.85546875" style="6" customWidth="1"/>
    <col min="12810" max="13053" width="9.140625" style="6"/>
    <col min="13054" max="13054" width="5.140625" style="6" customWidth="1"/>
    <col min="13055" max="13055" width="13.7109375" style="6" bestFit="1" customWidth="1"/>
    <col min="13056" max="13056" width="14.7109375" style="6" bestFit="1" customWidth="1"/>
    <col min="13057" max="13057" width="4.42578125" style="6" bestFit="1" customWidth="1"/>
    <col min="13058" max="13058" width="5" style="6" bestFit="1" customWidth="1"/>
    <col min="13059" max="13059" width="15.7109375" style="6" bestFit="1" customWidth="1"/>
    <col min="13060" max="13065" width="9.85546875" style="6" customWidth="1"/>
    <col min="13066" max="13309" width="9.140625" style="6"/>
    <col min="13310" max="13310" width="5.140625" style="6" customWidth="1"/>
    <col min="13311" max="13311" width="13.7109375" style="6" bestFit="1" customWidth="1"/>
    <col min="13312" max="13312" width="14.7109375" style="6" bestFit="1" customWidth="1"/>
    <col min="13313" max="13313" width="4.42578125" style="6" bestFit="1" customWidth="1"/>
    <col min="13314" max="13314" width="5" style="6" bestFit="1" customWidth="1"/>
    <col min="13315" max="13315" width="15.7109375" style="6" bestFit="1" customWidth="1"/>
    <col min="13316" max="13321" width="9.85546875" style="6" customWidth="1"/>
    <col min="13322" max="13565" width="9.140625" style="6"/>
    <col min="13566" max="13566" width="5.140625" style="6" customWidth="1"/>
    <col min="13567" max="13567" width="13.7109375" style="6" bestFit="1" customWidth="1"/>
    <col min="13568" max="13568" width="14.7109375" style="6" bestFit="1" customWidth="1"/>
    <col min="13569" max="13569" width="4.42578125" style="6" bestFit="1" customWidth="1"/>
    <col min="13570" max="13570" width="5" style="6" bestFit="1" customWidth="1"/>
    <col min="13571" max="13571" width="15.7109375" style="6" bestFit="1" customWidth="1"/>
    <col min="13572" max="13577" width="9.85546875" style="6" customWidth="1"/>
    <col min="13578" max="13821" width="9.140625" style="6"/>
    <col min="13822" max="13822" width="5.140625" style="6" customWidth="1"/>
    <col min="13823" max="13823" width="13.7109375" style="6" bestFit="1" customWidth="1"/>
    <col min="13824" max="13824" width="14.7109375" style="6" bestFit="1" customWidth="1"/>
    <col min="13825" max="13825" width="4.42578125" style="6" bestFit="1" customWidth="1"/>
    <col min="13826" max="13826" width="5" style="6" bestFit="1" customWidth="1"/>
    <col min="13827" max="13827" width="15.7109375" style="6" bestFit="1" customWidth="1"/>
    <col min="13828" max="13833" width="9.85546875" style="6" customWidth="1"/>
    <col min="13834" max="14077" width="9.140625" style="6"/>
    <col min="14078" max="14078" width="5.140625" style="6" customWidth="1"/>
    <col min="14079" max="14079" width="13.7109375" style="6" bestFit="1" customWidth="1"/>
    <col min="14080" max="14080" width="14.7109375" style="6" bestFit="1" customWidth="1"/>
    <col min="14081" max="14081" width="4.42578125" style="6" bestFit="1" customWidth="1"/>
    <col min="14082" max="14082" width="5" style="6" bestFit="1" customWidth="1"/>
    <col min="14083" max="14083" width="15.7109375" style="6" bestFit="1" customWidth="1"/>
    <col min="14084" max="14089" width="9.85546875" style="6" customWidth="1"/>
    <col min="14090" max="14333" width="9.140625" style="6"/>
    <col min="14334" max="14334" width="5.140625" style="6" customWidth="1"/>
    <col min="14335" max="14335" width="13.7109375" style="6" bestFit="1" customWidth="1"/>
    <col min="14336" max="14336" width="14.7109375" style="6" bestFit="1" customWidth="1"/>
    <col min="14337" max="14337" width="4.42578125" style="6" bestFit="1" customWidth="1"/>
    <col min="14338" max="14338" width="5" style="6" bestFit="1" customWidth="1"/>
    <col min="14339" max="14339" width="15.7109375" style="6" bestFit="1" customWidth="1"/>
    <col min="14340" max="14345" width="9.85546875" style="6" customWidth="1"/>
    <col min="14346" max="14589" width="9.140625" style="6"/>
    <col min="14590" max="14590" width="5.140625" style="6" customWidth="1"/>
    <col min="14591" max="14591" width="13.7109375" style="6" bestFit="1" customWidth="1"/>
    <col min="14592" max="14592" width="14.7109375" style="6" bestFit="1" customWidth="1"/>
    <col min="14593" max="14593" width="4.42578125" style="6" bestFit="1" customWidth="1"/>
    <col min="14594" max="14594" width="5" style="6" bestFit="1" customWidth="1"/>
    <col min="14595" max="14595" width="15.7109375" style="6" bestFit="1" customWidth="1"/>
    <col min="14596" max="14601" width="9.85546875" style="6" customWidth="1"/>
    <col min="14602" max="14845" width="9.140625" style="6"/>
    <col min="14846" max="14846" width="5.140625" style="6" customWidth="1"/>
    <col min="14847" max="14847" width="13.7109375" style="6" bestFit="1" customWidth="1"/>
    <col min="14848" max="14848" width="14.7109375" style="6" bestFit="1" customWidth="1"/>
    <col min="14849" max="14849" width="4.42578125" style="6" bestFit="1" customWidth="1"/>
    <col min="14850" max="14850" width="5" style="6" bestFit="1" customWidth="1"/>
    <col min="14851" max="14851" width="15.7109375" style="6" bestFit="1" customWidth="1"/>
    <col min="14852" max="14857" width="9.85546875" style="6" customWidth="1"/>
    <col min="14858" max="15101" width="9.140625" style="6"/>
    <col min="15102" max="15102" width="5.140625" style="6" customWidth="1"/>
    <col min="15103" max="15103" width="13.7109375" style="6" bestFit="1" customWidth="1"/>
    <col min="15104" max="15104" width="14.7109375" style="6" bestFit="1" customWidth="1"/>
    <col min="15105" max="15105" width="4.42578125" style="6" bestFit="1" customWidth="1"/>
    <col min="15106" max="15106" width="5" style="6" bestFit="1" customWidth="1"/>
    <col min="15107" max="15107" width="15.7109375" style="6" bestFit="1" customWidth="1"/>
    <col min="15108" max="15113" width="9.85546875" style="6" customWidth="1"/>
    <col min="15114" max="15357" width="9.140625" style="6"/>
    <col min="15358" max="15358" width="5.140625" style="6" customWidth="1"/>
    <col min="15359" max="15359" width="13.7109375" style="6" bestFit="1" customWidth="1"/>
    <col min="15360" max="15360" width="14.7109375" style="6" bestFit="1" customWidth="1"/>
    <col min="15361" max="15361" width="4.42578125" style="6" bestFit="1" customWidth="1"/>
    <col min="15362" max="15362" width="5" style="6" bestFit="1" customWidth="1"/>
    <col min="15363" max="15363" width="15.7109375" style="6" bestFit="1" customWidth="1"/>
    <col min="15364" max="15369" width="9.85546875" style="6" customWidth="1"/>
    <col min="15370" max="15613" width="9.140625" style="6"/>
    <col min="15614" max="15614" width="5.140625" style="6" customWidth="1"/>
    <col min="15615" max="15615" width="13.7109375" style="6" bestFit="1" customWidth="1"/>
    <col min="15616" max="15616" width="14.7109375" style="6" bestFit="1" customWidth="1"/>
    <col min="15617" max="15617" width="4.42578125" style="6" bestFit="1" customWidth="1"/>
    <col min="15618" max="15618" width="5" style="6" bestFit="1" customWidth="1"/>
    <col min="15619" max="15619" width="15.7109375" style="6" bestFit="1" customWidth="1"/>
    <col min="15620" max="15625" width="9.85546875" style="6" customWidth="1"/>
    <col min="15626" max="15869" width="9.140625" style="6"/>
    <col min="15870" max="15870" width="5.140625" style="6" customWidth="1"/>
    <col min="15871" max="15871" width="13.7109375" style="6" bestFit="1" customWidth="1"/>
    <col min="15872" max="15872" width="14.7109375" style="6" bestFit="1" customWidth="1"/>
    <col min="15873" max="15873" width="4.42578125" style="6" bestFit="1" customWidth="1"/>
    <col min="15874" max="15874" width="5" style="6" bestFit="1" customWidth="1"/>
    <col min="15875" max="15875" width="15.7109375" style="6" bestFit="1" customWidth="1"/>
    <col min="15876" max="15881" width="9.85546875" style="6" customWidth="1"/>
    <col min="15882" max="16125" width="9.140625" style="6"/>
    <col min="16126" max="16126" width="5.140625" style="6" customWidth="1"/>
    <col min="16127" max="16127" width="13.7109375" style="6" bestFit="1" customWidth="1"/>
    <col min="16128" max="16128" width="14.7109375" style="6" bestFit="1" customWidth="1"/>
    <col min="16129" max="16129" width="4.42578125" style="6" bestFit="1" customWidth="1"/>
    <col min="16130" max="16130" width="5" style="6" bestFit="1" customWidth="1"/>
    <col min="16131" max="16131" width="15.7109375" style="6" bestFit="1" customWidth="1"/>
    <col min="16132" max="16137" width="9.85546875" style="6" customWidth="1"/>
    <col min="16138" max="16384" width="9.140625" style="6"/>
  </cols>
  <sheetData>
    <row r="1" spans="1:16" ht="18.75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43"/>
      <c r="N1" s="43"/>
      <c r="O1" s="43"/>
      <c r="P1" s="43"/>
    </row>
    <row r="2" spans="1:16" ht="18.75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3"/>
      <c r="N2" s="43"/>
      <c r="O2" s="43"/>
      <c r="P2" s="43"/>
    </row>
    <row r="3" spans="1:16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6" ht="18.75" customHeight="1" x14ac:dyDescent="0.25">
      <c r="A4" s="126" t="str">
        <f>'60M'!A4:H4</f>
        <v>2003.-2004.g.dz. jaunietes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6" ht="18.75" customHeight="1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6" s="52" customFormat="1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6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 t="s">
        <v>2</v>
      </c>
    </row>
    <row r="8" spans="1:16" ht="24.95" customHeight="1" x14ac:dyDescent="0.25">
      <c r="A8" s="51">
        <v>1</v>
      </c>
      <c r="B8" s="70" t="s">
        <v>579</v>
      </c>
      <c r="C8" s="70" t="s">
        <v>549</v>
      </c>
      <c r="D8" s="68">
        <v>540</v>
      </c>
      <c r="E8" s="73" t="s">
        <v>580</v>
      </c>
      <c r="F8" s="72" t="s">
        <v>57</v>
      </c>
      <c r="G8" s="57">
        <v>4.41</v>
      </c>
      <c r="H8" s="57">
        <v>4.8099999999999996</v>
      </c>
      <c r="I8" s="57">
        <v>4.49</v>
      </c>
      <c r="J8" s="57">
        <v>4.7699999999999996</v>
      </c>
      <c r="K8" s="57"/>
      <c r="L8" s="56">
        <f t="shared" ref="L8:L38" si="0">MAX(G8:K8)</f>
        <v>4.8099999999999996</v>
      </c>
    </row>
    <row r="9" spans="1:16" ht="24.95" customHeight="1" x14ac:dyDescent="0.25">
      <c r="A9" s="51">
        <v>2</v>
      </c>
      <c r="B9" s="70" t="s">
        <v>667</v>
      </c>
      <c r="C9" s="70" t="s">
        <v>668</v>
      </c>
      <c r="D9" s="68">
        <v>81</v>
      </c>
      <c r="E9" s="74">
        <v>140604</v>
      </c>
      <c r="F9" s="71" t="s">
        <v>166</v>
      </c>
      <c r="G9" s="57">
        <v>4.76</v>
      </c>
      <c r="H9" s="57">
        <v>4.3499999999999996</v>
      </c>
      <c r="I9" s="57">
        <v>4.5999999999999996</v>
      </c>
      <c r="J9" s="57" t="s">
        <v>886</v>
      </c>
      <c r="K9" s="57"/>
      <c r="L9" s="56">
        <f t="shared" si="0"/>
        <v>4.76</v>
      </c>
    </row>
    <row r="10" spans="1:16" ht="24.95" customHeight="1" x14ac:dyDescent="0.25">
      <c r="A10" s="51">
        <v>3</v>
      </c>
      <c r="B10" s="70" t="s">
        <v>225</v>
      </c>
      <c r="C10" s="70" t="s">
        <v>681</v>
      </c>
      <c r="D10" s="68">
        <v>229</v>
      </c>
      <c r="E10" s="73" t="s">
        <v>682</v>
      </c>
      <c r="F10" s="72" t="s">
        <v>212</v>
      </c>
      <c r="G10" s="57">
        <v>4.6100000000000003</v>
      </c>
      <c r="H10" s="57">
        <v>4.3099999999999996</v>
      </c>
      <c r="I10" s="57" t="s">
        <v>886</v>
      </c>
      <c r="J10" s="57">
        <v>4.1100000000000003</v>
      </c>
      <c r="K10" s="57"/>
      <c r="L10" s="56">
        <f t="shared" si="0"/>
        <v>4.6100000000000003</v>
      </c>
    </row>
    <row r="11" spans="1:16" ht="24.95" customHeight="1" x14ac:dyDescent="0.25">
      <c r="A11" s="51">
        <v>4</v>
      </c>
      <c r="B11" s="14" t="s">
        <v>604</v>
      </c>
      <c r="C11" s="14" t="s">
        <v>605</v>
      </c>
      <c r="D11" s="9">
        <v>19</v>
      </c>
      <c r="E11" s="73" t="s">
        <v>606</v>
      </c>
      <c r="F11" s="72" t="s">
        <v>111</v>
      </c>
      <c r="G11" s="57">
        <v>3.31</v>
      </c>
      <c r="H11" s="57">
        <v>3.89</v>
      </c>
      <c r="I11" s="57">
        <v>4.58</v>
      </c>
      <c r="J11" s="57">
        <v>4.0199999999999996</v>
      </c>
      <c r="K11" s="57"/>
      <c r="L11" s="56">
        <f t="shared" si="0"/>
        <v>4.58</v>
      </c>
    </row>
    <row r="12" spans="1:16" ht="24.95" customHeight="1" x14ac:dyDescent="0.25">
      <c r="A12" s="51">
        <v>5</v>
      </c>
      <c r="B12" s="70" t="s">
        <v>671</v>
      </c>
      <c r="C12" s="70" t="s">
        <v>176</v>
      </c>
      <c r="D12" s="68">
        <v>149</v>
      </c>
      <c r="E12" s="74">
        <v>250203</v>
      </c>
      <c r="F12" s="71" t="s">
        <v>185</v>
      </c>
      <c r="G12" s="57">
        <v>4.2699999999999996</v>
      </c>
      <c r="H12" s="57">
        <v>4.54</v>
      </c>
      <c r="I12" s="57">
        <v>4.32</v>
      </c>
      <c r="J12" s="57">
        <v>4.3099999999999996</v>
      </c>
      <c r="K12" s="57"/>
      <c r="L12" s="56">
        <f t="shared" si="0"/>
        <v>4.54</v>
      </c>
    </row>
    <row r="13" spans="1:16" ht="24.95" customHeight="1" x14ac:dyDescent="0.25">
      <c r="A13" s="51">
        <v>6</v>
      </c>
      <c r="B13" s="70" t="s">
        <v>161</v>
      </c>
      <c r="C13" s="70" t="s">
        <v>674</v>
      </c>
      <c r="D13" s="68">
        <v>238</v>
      </c>
      <c r="E13" s="73" t="s">
        <v>675</v>
      </c>
      <c r="F13" s="11" t="s">
        <v>212</v>
      </c>
      <c r="G13" s="57">
        <v>4.33</v>
      </c>
      <c r="H13" s="57">
        <v>4.5199999999999996</v>
      </c>
      <c r="I13" s="57" t="s">
        <v>886</v>
      </c>
      <c r="J13" s="57">
        <v>4.5</v>
      </c>
      <c r="K13" s="57"/>
      <c r="L13" s="56">
        <f t="shared" si="0"/>
        <v>4.5199999999999996</v>
      </c>
    </row>
    <row r="14" spans="1:16" ht="24.95" customHeight="1" x14ac:dyDescent="0.25">
      <c r="A14" s="51">
        <v>7</v>
      </c>
      <c r="B14" s="70" t="s">
        <v>621</v>
      </c>
      <c r="C14" s="70" t="s">
        <v>622</v>
      </c>
      <c r="D14" s="68">
        <v>183</v>
      </c>
      <c r="E14" s="73" t="s">
        <v>623</v>
      </c>
      <c r="F14" s="72" t="s">
        <v>182</v>
      </c>
      <c r="G14" s="57">
        <v>4.4000000000000004</v>
      </c>
      <c r="H14" s="57">
        <v>4.38</v>
      </c>
      <c r="I14" s="57">
        <v>4.43</v>
      </c>
      <c r="J14" s="57">
        <v>4.5</v>
      </c>
      <c r="K14" s="57"/>
      <c r="L14" s="56">
        <f t="shared" si="0"/>
        <v>4.5</v>
      </c>
    </row>
    <row r="15" spans="1:16" ht="24.95" customHeight="1" x14ac:dyDescent="0.25">
      <c r="A15" s="51">
        <v>8</v>
      </c>
      <c r="B15" s="70" t="s">
        <v>656</v>
      </c>
      <c r="C15" s="70" t="s">
        <v>657</v>
      </c>
      <c r="D15" s="68">
        <v>273</v>
      </c>
      <c r="E15" s="73" t="s">
        <v>658</v>
      </c>
      <c r="F15" s="75" t="s">
        <v>67</v>
      </c>
      <c r="G15" s="57">
        <v>4.41</v>
      </c>
      <c r="H15" s="57">
        <v>4.5</v>
      </c>
      <c r="I15" s="57">
        <v>4.3</v>
      </c>
      <c r="J15" s="57">
        <v>4.3600000000000003</v>
      </c>
      <c r="K15" s="57"/>
      <c r="L15" s="56">
        <f t="shared" si="0"/>
        <v>4.5</v>
      </c>
    </row>
    <row r="16" spans="1:16" ht="24.95" customHeight="1" x14ac:dyDescent="0.25">
      <c r="A16" s="51">
        <v>9</v>
      </c>
      <c r="B16" s="70" t="s">
        <v>593</v>
      </c>
      <c r="C16" s="70" t="s">
        <v>594</v>
      </c>
      <c r="D16" s="68">
        <v>272</v>
      </c>
      <c r="E16" s="73" t="s">
        <v>595</v>
      </c>
      <c r="F16" s="75" t="s">
        <v>67</v>
      </c>
      <c r="G16" s="57">
        <v>4.4800000000000004</v>
      </c>
      <c r="H16" s="57">
        <v>4.3099999999999996</v>
      </c>
      <c r="I16" s="57">
        <v>4.16</v>
      </c>
      <c r="J16" s="57">
        <v>3.95</v>
      </c>
      <c r="K16" s="57"/>
      <c r="L16" s="56">
        <f t="shared" si="0"/>
        <v>4.4800000000000004</v>
      </c>
    </row>
    <row r="17" spans="1:12" ht="24.95" customHeight="1" x14ac:dyDescent="0.25">
      <c r="A17" s="51">
        <v>10</v>
      </c>
      <c r="B17" s="70" t="s">
        <v>659</v>
      </c>
      <c r="C17" s="70" t="s">
        <v>660</v>
      </c>
      <c r="D17" s="68">
        <v>274</v>
      </c>
      <c r="E17" s="73" t="s">
        <v>661</v>
      </c>
      <c r="F17" s="75" t="s">
        <v>67</v>
      </c>
      <c r="G17" s="57">
        <v>4.3499999999999996</v>
      </c>
      <c r="H17" s="57">
        <v>4.3099999999999996</v>
      </c>
      <c r="I17" s="57">
        <v>4.34</v>
      </c>
      <c r="J17" s="57">
        <v>4.47</v>
      </c>
      <c r="K17" s="57"/>
      <c r="L17" s="56">
        <f t="shared" si="0"/>
        <v>4.47</v>
      </c>
    </row>
    <row r="18" spans="1:12" ht="24.95" customHeight="1" x14ac:dyDescent="0.25">
      <c r="A18" s="51">
        <v>11</v>
      </c>
      <c r="B18" s="70" t="s">
        <v>602</v>
      </c>
      <c r="C18" s="70" t="s">
        <v>603</v>
      </c>
      <c r="D18" s="68">
        <v>621</v>
      </c>
      <c r="E18" s="74">
        <v>230404</v>
      </c>
      <c r="F18" s="11" t="s">
        <v>111</v>
      </c>
      <c r="G18" s="57">
        <v>4.43</v>
      </c>
      <c r="H18" s="57" t="s">
        <v>886</v>
      </c>
      <c r="I18" s="57">
        <v>4.37</v>
      </c>
      <c r="J18" s="57">
        <v>4.32</v>
      </c>
      <c r="K18" s="57"/>
      <c r="L18" s="56">
        <f t="shared" si="0"/>
        <v>4.43</v>
      </c>
    </row>
    <row r="19" spans="1:12" ht="24.95" customHeight="1" x14ac:dyDescent="0.25">
      <c r="A19" s="51">
        <v>12</v>
      </c>
      <c r="B19" s="70" t="s">
        <v>697</v>
      </c>
      <c r="C19" s="70" t="s">
        <v>698</v>
      </c>
      <c r="D19" s="68">
        <v>230</v>
      </c>
      <c r="E19" s="73" t="s">
        <v>699</v>
      </c>
      <c r="F19" s="11" t="s">
        <v>212</v>
      </c>
      <c r="G19" s="57" t="s">
        <v>886</v>
      </c>
      <c r="H19" s="57">
        <v>4.1900000000000004</v>
      </c>
      <c r="I19" s="57">
        <v>4.32</v>
      </c>
      <c r="J19" s="57">
        <v>4.07</v>
      </c>
      <c r="K19" s="57"/>
      <c r="L19" s="56">
        <f t="shared" si="0"/>
        <v>4.32</v>
      </c>
    </row>
    <row r="20" spans="1:12" ht="24.95" customHeight="1" x14ac:dyDescent="0.25">
      <c r="A20" s="51">
        <v>13</v>
      </c>
      <c r="B20" s="70" t="s">
        <v>319</v>
      </c>
      <c r="C20" s="70" t="s">
        <v>651</v>
      </c>
      <c r="D20" s="68">
        <v>264</v>
      </c>
      <c r="E20" s="73" t="s">
        <v>652</v>
      </c>
      <c r="F20" s="12" t="s">
        <v>67</v>
      </c>
      <c r="G20" s="57">
        <v>4.25</v>
      </c>
      <c r="H20" s="57">
        <v>4.0999999999999996</v>
      </c>
      <c r="I20" s="57">
        <v>4.0599999999999996</v>
      </c>
      <c r="J20" s="57">
        <v>4.05</v>
      </c>
      <c r="K20" s="57"/>
      <c r="L20" s="56">
        <f t="shared" si="0"/>
        <v>4.25</v>
      </c>
    </row>
    <row r="21" spans="1:12" ht="24.95" customHeight="1" x14ac:dyDescent="0.25">
      <c r="A21" s="51">
        <v>14</v>
      </c>
      <c r="B21" s="70" t="s">
        <v>183</v>
      </c>
      <c r="C21" s="70" t="s">
        <v>618</v>
      </c>
      <c r="D21" s="68">
        <v>84</v>
      </c>
      <c r="E21" s="74">
        <v>270103</v>
      </c>
      <c r="F21" s="10" t="s">
        <v>166</v>
      </c>
      <c r="G21" s="57">
        <v>3.65</v>
      </c>
      <c r="H21" s="57">
        <v>4.24</v>
      </c>
      <c r="I21" s="57">
        <v>4.04</v>
      </c>
      <c r="J21" s="57">
        <v>4.03</v>
      </c>
      <c r="K21" s="57"/>
      <c r="L21" s="56">
        <f t="shared" si="0"/>
        <v>4.24</v>
      </c>
    </row>
    <row r="22" spans="1:12" ht="24.95" customHeight="1" x14ac:dyDescent="0.25">
      <c r="A22" s="51">
        <v>15</v>
      </c>
      <c r="B22" s="70" t="s">
        <v>624</v>
      </c>
      <c r="C22" s="70" t="s">
        <v>625</v>
      </c>
      <c r="D22" s="68">
        <v>171</v>
      </c>
      <c r="E22" s="74">
        <v>161203</v>
      </c>
      <c r="F22" s="10" t="s">
        <v>191</v>
      </c>
      <c r="G22" s="57">
        <v>4.2</v>
      </c>
      <c r="H22" s="57">
        <v>4.1399999999999997</v>
      </c>
      <c r="I22" s="57">
        <v>4.2</v>
      </c>
      <c r="J22" s="57">
        <v>4.1900000000000004</v>
      </c>
      <c r="K22" s="57"/>
      <c r="L22" s="56">
        <f t="shared" si="0"/>
        <v>4.2</v>
      </c>
    </row>
    <row r="23" spans="1:12" ht="24.95" customHeight="1" x14ac:dyDescent="0.25">
      <c r="A23" s="51">
        <v>16</v>
      </c>
      <c r="B23" s="70" t="s">
        <v>576</v>
      </c>
      <c r="C23" s="70" t="s">
        <v>577</v>
      </c>
      <c r="D23" s="68">
        <v>539</v>
      </c>
      <c r="E23" s="73" t="s">
        <v>578</v>
      </c>
      <c r="F23" s="11" t="s">
        <v>57</v>
      </c>
      <c r="G23" s="57">
        <v>3.96</v>
      </c>
      <c r="H23" s="57">
        <v>3.89</v>
      </c>
      <c r="I23" s="57">
        <v>4.1500000000000004</v>
      </c>
      <c r="J23" s="57" t="s">
        <v>886</v>
      </c>
      <c r="K23" s="57"/>
      <c r="L23" s="56">
        <f t="shared" si="0"/>
        <v>4.1500000000000004</v>
      </c>
    </row>
    <row r="24" spans="1:12" ht="24.75" customHeight="1" x14ac:dyDescent="0.25">
      <c r="A24" s="51">
        <v>17</v>
      </c>
      <c r="B24" s="70" t="s">
        <v>34</v>
      </c>
      <c r="C24" s="70" t="s">
        <v>679</v>
      </c>
      <c r="D24" s="68">
        <v>203</v>
      </c>
      <c r="E24" s="73" t="s">
        <v>680</v>
      </c>
      <c r="F24" s="10" t="s">
        <v>198</v>
      </c>
      <c r="G24" s="57">
        <v>4.1399999999999997</v>
      </c>
      <c r="H24" s="57">
        <v>4.03</v>
      </c>
      <c r="I24" s="57">
        <v>3.9</v>
      </c>
      <c r="J24" s="57" t="s">
        <v>886</v>
      </c>
      <c r="K24" s="57"/>
      <c r="L24" s="56">
        <f t="shared" si="0"/>
        <v>4.1399999999999997</v>
      </c>
    </row>
    <row r="25" spans="1:12" ht="24.75" customHeight="1" x14ac:dyDescent="0.25">
      <c r="A25" s="51">
        <v>18</v>
      </c>
      <c r="B25" s="70" t="s">
        <v>684</v>
      </c>
      <c r="C25" s="70" t="s">
        <v>685</v>
      </c>
      <c r="D25" s="68">
        <v>876</v>
      </c>
      <c r="E25" s="73" t="s">
        <v>686</v>
      </c>
      <c r="F25" s="11" t="s">
        <v>107</v>
      </c>
      <c r="G25" s="57">
        <v>3.99</v>
      </c>
      <c r="H25" s="57">
        <v>4.13</v>
      </c>
      <c r="I25" s="57" t="s">
        <v>886</v>
      </c>
      <c r="J25" s="57" t="s">
        <v>886</v>
      </c>
      <c r="K25" s="57"/>
      <c r="L25" s="56">
        <f t="shared" si="0"/>
        <v>4.13</v>
      </c>
    </row>
    <row r="26" spans="1:12" ht="24.75" customHeight="1" x14ac:dyDescent="0.25">
      <c r="A26" s="51">
        <v>19</v>
      </c>
      <c r="B26" s="70" t="s">
        <v>695</v>
      </c>
      <c r="C26" s="70" t="s">
        <v>696</v>
      </c>
      <c r="D26" s="68">
        <v>182</v>
      </c>
      <c r="E26" s="73">
        <v>180203</v>
      </c>
      <c r="F26" s="72" t="s">
        <v>182</v>
      </c>
      <c r="G26" s="57">
        <v>3.96</v>
      </c>
      <c r="H26" s="57">
        <v>4.1100000000000003</v>
      </c>
      <c r="I26" s="57">
        <v>3.83</v>
      </c>
      <c r="J26" s="57">
        <v>4.04</v>
      </c>
      <c r="K26" s="57"/>
      <c r="L26" s="56">
        <f t="shared" si="0"/>
        <v>4.1100000000000003</v>
      </c>
    </row>
    <row r="27" spans="1:12" ht="24.75" customHeight="1" x14ac:dyDescent="0.25">
      <c r="A27" s="51">
        <v>20</v>
      </c>
      <c r="B27" s="10" t="s">
        <v>662</v>
      </c>
      <c r="C27" s="10" t="s">
        <v>663</v>
      </c>
      <c r="D27" s="9">
        <v>25</v>
      </c>
      <c r="E27" s="51">
        <v>210304</v>
      </c>
      <c r="F27" s="12" t="s">
        <v>111</v>
      </c>
      <c r="G27" s="57">
        <v>4.09</v>
      </c>
      <c r="H27" s="57">
        <v>3.85</v>
      </c>
      <c r="I27" s="57">
        <v>4</v>
      </c>
      <c r="J27" s="57" t="s">
        <v>886</v>
      </c>
      <c r="K27" s="57"/>
      <c r="L27" s="56">
        <f t="shared" si="0"/>
        <v>4.09</v>
      </c>
    </row>
    <row r="28" spans="1:12" ht="24.75" customHeight="1" x14ac:dyDescent="0.25">
      <c r="A28" s="51">
        <v>21</v>
      </c>
      <c r="B28" s="70" t="s">
        <v>98</v>
      </c>
      <c r="C28" s="70" t="s">
        <v>629</v>
      </c>
      <c r="D28" s="68">
        <v>180</v>
      </c>
      <c r="E28" s="100" t="s">
        <v>630</v>
      </c>
      <c r="F28" s="12" t="s">
        <v>486</v>
      </c>
      <c r="G28" s="57">
        <v>3.97</v>
      </c>
      <c r="H28" s="57">
        <v>3.82</v>
      </c>
      <c r="I28" s="57">
        <v>4.09</v>
      </c>
      <c r="J28" s="57">
        <v>4.0599999999999996</v>
      </c>
      <c r="K28" s="57"/>
      <c r="L28" s="56">
        <f t="shared" si="0"/>
        <v>4.09</v>
      </c>
    </row>
    <row r="29" spans="1:12" ht="24.75" customHeight="1" x14ac:dyDescent="0.25">
      <c r="A29" s="51">
        <v>22</v>
      </c>
      <c r="B29" s="70" t="s">
        <v>672</v>
      </c>
      <c r="C29" s="70" t="s">
        <v>673</v>
      </c>
      <c r="D29" s="68">
        <v>151</v>
      </c>
      <c r="E29" s="74">
        <v>120504</v>
      </c>
      <c r="F29" s="10" t="s">
        <v>185</v>
      </c>
      <c r="G29" s="57">
        <v>3.98</v>
      </c>
      <c r="H29" s="57">
        <v>2.56</v>
      </c>
      <c r="I29" s="57">
        <v>3.89</v>
      </c>
      <c r="J29" s="57">
        <v>4.05</v>
      </c>
      <c r="K29" s="57"/>
      <c r="L29" s="56">
        <f t="shared" si="0"/>
        <v>4.05</v>
      </c>
    </row>
    <row r="30" spans="1:12" ht="24.75" customHeight="1" x14ac:dyDescent="0.25">
      <c r="A30" s="51">
        <v>23</v>
      </c>
      <c r="B30" s="70" t="s">
        <v>283</v>
      </c>
      <c r="C30" s="70" t="s">
        <v>550</v>
      </c>
      <c r="D30" s="68">
        <v>366</v>
      </c>
      <c r="E30" s="73" t="s">
        <v>551</v>
      </c>
      <c r="F30" s="11" t="s">
        <v>43</v>
      </c>
      <c r="G30" s="57">
        <v>3.83</v>
      </c>
      <c r="H30" s="57">
        <v>3.65</v>
      </c>
      <c r="I30" s="57">
        <v>3.91</v>
      </c>
      <c r="J30" s="57">
        <v>3.9</v>
      </c>
      <c r="K30" s="57"/>
      <c r="L30" s="56">
        <f t="shared" si="0"/>
        <v>3.91</v>
      </c>
    </row>
    <row r="31" spans="1:12" ht="24.75" customHeight="1" x14ac:dyDescent="0.25">
      <c r="A31" s="51">
        <v>24</v>
      </c>
      <c r="B31" s="70" t="s">
        <v>37</v>
      </c>
      <c r="C31" s="70" t="s">
        <v>558</v>
      </c>
      <c r="D31" s="68">
        <v>875</v>
      </c>
      <c r="E31" s="73" t="s">
        <v>559</v>
      </c>
      <c r="F31" s="11" t="s">
        <v>107</v>
      </c>
      <c r="G31" s="57">
        <v>3.88</v>
      </c>
      <c r="H31" s="57">
        <v>3.82</v>
      </c>
      <c r="I31" s="57" t="s">
        <v>886</v>
      </c>
      <c r="J31" s="57" t="s">
        <v>886</v>
      </c>
      <c r="K31" s="57"/>
      <c r="L31" s="56">
        <f t="shared" si="0"/>
        <v>3.88</v>
      </c>
    </row>
    <row r="32" spans="1:12" ht="24.75" customHeight="1" x14ac:dyDescent="0.25">
      <c r="A32" s="51">
        <v>25</v>
      </c>
      <c r="B32" s="70" t="s">
        <v>71</v>
      </c>
      <c r="C32" s="70" t="s">
        <v>598</v>
      </c>
      <c r="D32" s="68">
        <v>623</v>
      </c>
      <c r="E32" s="73" t="s">
        <v>599</v>
      </c>
      <c r="F32" s="11" t="s">
        <v>111</v>
      </c>
      <c r="G32" s="57">
        <v>3.77</v>
      </c>
      <c r="H32" s="57">
        <v>3.37</v>
      </c>
      <c r="I32" s="57">
        <v>3.41</v>
      </c>
      <c r="J32" s="57">
        <v>3.29</v>
      </c>
      <c r="K32" s="57"/>
      <c r="L32" s="56">
        <f t="shared" si="0"/>
        <v>3.77</v>
      </c>
    </row>
    <row r="33" spans="1:12" ht="24.75" customHeight="1" x14ac:dyDescent="0.25">
      <c r="A33" s="51">
        <v>26</v>
      </c>
      <c r="B33" s="70" t="s">
        <v>574</v>
      </c>
      <c r="C33" s="70" t="s">
        <v>575</v>
      </c>
      <c r="D33" s="68">
        <v>393</v>
      </c>
      <c r="E33" s="74">
        <v>190504</v>
      </c>
      <c r="F33" s="12" t="s">
        <v>51</v>
      </c>
      <c r="G33" s="57">
        <v>3.75</v>
      </c>
      <c r="H33" s="57">
        <v>3.35</v>
      </c>
      <c r="I33" s="57">
        <v>3.49</v>
      </c>
      <c r="J33" s="57">
        <v>3.42</v>
      </c>
      <c r="K33" s="57"/>
      <c r="L33" s="56">
        <f t="shared" si="0"/>
        <v>3.75</v>
      </c>
    </row>
    <row r="34" spans="1:12" ht="24.75" customHeight="1" x14ac:dyDescent="0.25">
      <c r="A34" s="51">
        <v>27</v>
      </c>
      <c r="B34" s="70" t="s">
        <v>200</v>
      </c>
      <c r="C34" s="70" t="s">
        <v>687</v>
      </c>
      <c r="D34" s="68">
        <v>877</v>
      </c>
      <c r="E34" s="73" t="s">
        <v>688</v>
      </c>
      <c r="F34" s="11" t="s">
        <v>107</v>
      </c>
      <c r="G34" s="57" t="s">
        <v>886</v>
      </c>
      <c r="H34" s="57">
        <v>3.6</v>
      </c>
      <c r="I34" s="57">
        <v>3.45</v>
      </c>
      <c r="J34" s="57" t="s">
        <v>886</v>
      </c>
      <c r="K34" s="57"/>
      <c r="L34" s="56">
        <f t="shared" si="0"/>
        <v>3.6</v>
      </c>
    </row>
    <row r="35" spans="1:12" ht="24.75" customHeight="1" x14ac:dyDescent="0.25">
      <c r="A35" s="51">
        <v>28</v>
      </c>
      <c r="B35" s="70" t="s">
        <v>548</v>
      </c>
      <c r="C35" s="70" t="s">
        <v>549</v>
      </c>
      <c r="D35" s="68">
        <v>335</v>
      </c>
      <c r="E35" s="111">
        <v>280804</v>
      </c>
      <c r="F35" s="11" t="s">
        <v>39</v>
      </c>
      <c r="G35" s="57">
        <v>3.53</v>
      </c>
      <c r="H35" s="57">
        <v>3.58</v>
      </c>
      <c r="I35" s="57">
        <v>3.38</v>
      </c>
      <c r="J35" s="57">
        <v>3.26</v>
      </c>
      <c r="K35" s="57"/>
      <c r="L35" s="56">
        <f t="shared" si="0"/>
        <v>3.58</v>
      </c>
    </row>
    <row r="36" spans="1:12" ht="24.75" customHeight="1" x14ac:dyDescent="0.25">
      <c r="A36" s="51">
        <v>29</v>
      </c>
      <c r="B36" s="70" t="s">
        <v>546</v>
      </c>
      <c r="C36" s="70" t="s">
        <v>547</v>
      </c>
      <c r="D36" s="68">
        <v>334</v>
      </c>
      <c r="E36" s="74">
        <v>121103</v>
      </c>
      <c r="F36" s="11" t="s">
        <v>39</v>
      </c>
      <c r="G36" s="57">
        <v>3.46</v>
      </c>
      <c r="H36" s="57">
        <v>3.37</v>
      </c>
      <c r="I36" s="57">
        <v>3.43</v>
      </c>
      <c r="J36" s="57">
        <v>3.3</v>
      </c>
      <c r="K36" s="57"/>
      <c r="L36" s="56">
        <f t="shared" si="0"/>
        <v>3.46</v>
      </c>
    </row>
    <row r="37" spans="1:12" ht="24.75" customHeight="1" x14ac:dyDescent="0.25">
      <c r="A37" s="51">
        <v>30</v>
      </c>
      <c r="B37" s="70" t="s">
        <v>572</v>
      </c>
      <c r="C37" s="70" t="s">
        <v>573</v>
      </c>
      <c r="D37" s="68">
        <v>391</v>
      </c>
      <c r="E37" s="93" t="s">
        <v>870</v>
      </c>
      <c r="F37" s="12" t="s">
        <v>51</v>
      </c>
      <c r="G37" s="57">
        <v>3.3</v>
      </c>
      <c r="H37" s="57" t="s">
        <v>886</v>
      </c>
      <c r="I37" s="57">
        <v>3.28</v>
      </c>
      <c r="J37" s="57">
        <v>3.21</v>
      </c>
      <c r="K37" s="57"/>
      <c r="L37" s="56">
        <f t="shared" si="0"/>
        <v>3.3</v>
      </c>
    </row>
    <row r="38" spans="1:12" ht="24.75" customHeight="1" x14ac:dyDescent="0.25">
      <c r="A38" s="51">
        <v>31</v>
      </c>
      <c r="B38" s="70" t="s">
        <v>560</v>
      </c>
      <c r="C38" s="70" t="s">
        <v>561</v>
      </c>
      <c r="D38" s="68">
        <v>879</v>
      </c>
      <c r="E38" s="73" t="s">
        <v>562</v>
      </c>
      <c r="F38" s="11" t="s">
        <v>107</v>
      </c>
      <c r="G38" s="57" t="s">
        <v>886</v>
      </c>
      <c r="H38" s="57" t="s">
        <v>886</v>
      </c>
      <c r="I38" s="57" t="s">
        <v>886</v>
      </c>
      <c r="J38" s="57" t="s">
        <v>886</v>
      </c>
      <c r="K38" s="57"/>
      <c r="L38" s="56">
        <f t="shared" si="0"/>
        <v>0</v>
      </c>
    </row>
  </sheetData>
  <sortState ref="A8:L42">
    <sortCondition descending="1" ref="L8:L42"/>
  </sortState>
  <mergeCells count="6">
    <mergeCell ref="A6:L6"/>
    <mergeCell ref="A1:L1"/>
    <mergeCell ref="A2:L2"/>
    <mergeCell ref="A3:L3"/>
    <mergeCell ref="A4:L4"/>
    <mergeCell ref="A5:L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R19"/>
  <sheetViews>
    <sheetView workbookViewId="0">
      <selection activeCell="C23" sqref="C23"/>
    </sheetView>
  </sheetViews>
  <sheetFormatPr defaultRowHeight="24.75" customHeight="1" x14ac:dyDescent="0.25"/>
  <cols>
    <col min="1" max="1" width="6.140625" style="8" bestFit="1" customWidth="1"/>
    <col min="2" max="2" width="20.42578125" style="34" customWidth="1"/>
    <col min="3" max="3" width="18.42578125" style="8" customWidth="1"/>
    <col min="4" max="4" width="5.7109375" style="33" customWidth="1"/>
    <col min="5" max="5" width="7.85546875" style="61" bestFit="1" customWidth="1"/>
    <col min="6" max="6" width="22.28515625" style="35" customWidth="1"/>
    <col min="7" max="15" width="6.7109375" style="6" customWidth="1"/>
    <col min="16" max="16" width="8.7109375" style="6" bestFit="1" customWidth="1"/>
    <col min="17" max="18" width="7.28515625" style="6" customWidth="1"/>
    <col min="19" max="257" width="9.140625" style="6"/>
    <col min="258" max="258" width="5.7109375" style="6" customWidth="1"/>
    <col min="259" max="259" width="13.28515625" style="6" bestFit="1" customWidth="1"/>
    <col min="260" max="260" width="11.7109375" style="6" customWidth="1"/>
    <col min="261" max="261" width="4.42578125" style="6" bestFit="1" customWidth="1"/>
    <col min="262" max="262" width="5.5703125" style="6" bestFit="1" customWidth="1"/>
    <col min="263" max="263" width="15.7109375" style="6" bestFit="1" customWidth="1"/>
    <col min="264" max="274" width="7.42578125" style="6" customWidth="1"/>
    <col min="275" max="513" width="9.140625" style="6"/>
    <col min="514" max="514" width="5.7109375" style="6" customWidth="1"/>
    <col min="515" max="515" width="13.28515625" style="6" bestFit="1" customWidth="1"/>
    <col min="516" max="516" width="11.7109375" style="6" customWidth="1"/>
    <col min="517" max="517" width="4.42578125" style="6" bestFit="1" customWidth="1"/>
    <col min="518" max="518" width="5.5703125" style="6" bestFit="1" customWidth="1"/>
    <col min="519" max="519" width="15.7109375" style="6" bestFit="1" customWidth="1"/>
    <col min="520" max="530" width="7.42578125" style="6" customWidth="1"/>
    <col min="531" max="769" width="9.140625" style="6"/>
    <col min="770" max="770" width="5.7109375" style="6" customWidth="1"/>
    <col min="771" max="771" width="13.28515625" style="6" bestFit="1" customWidth="1"/>
    <col min="772" max="772" width="11.7109375" style="6" customWidth="1"/>
    <col min="773" max="773" width="4.42578125" style="6" bestFit="1" customWidth="1"/>
    <col min="774" max="774" width="5.5703125" style="6" bestFit="1" customWidth="1"/>
    <col min="775" max="775" width="15.7109375" style="6" bestFit="1" customWidth="1"/>
    <col min="776" max="786" width="7.42578125" style="6" customWidth="1"/>
    <col min="787" max="1025" width="9.140625" style="6"/>
    <col min="1026" max="1026" width="5.7109375" style="6" customWidth="1"/>
    <col min="1027" max="1027" width="13.28515625" style="6" bestFit="1" customWidth="1"/>
    <col min="1028" max="1028" width="11.7109375" style="6" customWidth="1"/>
    <col min="1029" max="1029" width="4.42578125" style="6" bestFit="1" customWidth="1"/>
    <col min="1030" max="1030" width="5.5703125" style="6" bestFit="1" customWidth="1"/>
    <col min="1031" max="1031" width="15.7109375" style="6" bestFit="1" customWidth="1"/>
    <col min="1032" max="1042" width="7.42578125" style="6" customWidth="1"/>
    <col min="1043" max="1281" width="9.140625" style="6"/>
    <col min="1282" max="1282" width="5.7109375" style="6" customWidth="1"/>
    <col min="1283" max="1283" width="13.28515625" style="6" bestFit="1" customWidth="1"/>
    <col min="1284" max="1284" width="11.7109375" style="6" customWidth="1"/>
    <col min="1285" max="1285" width="4.42578125" style="6" bestFit="1" customWidth="1"/>
    <col min="1286" max="1286" width="5.5703125" style="6" bestFit="1" customWidth="1"/>
    <col min="1287" max="1287" width="15.7109375" style="6" bestFit="1" customWidth="1"/>
    <col min="1288" max="1298" width="7.42578125" style="6" customWidth="1"/>
    <col min="1299" max="1537" width="9.140625" style="6"/>
    <col min="1538" max="1538" width="5.7109375" style="6" customWidth="1"/>
    <col min="1539" max="1539" width="13.28515625" style="6" bestFit="1" customWidth="1"/>
    <col min="1540" max="1540" width="11.7109375" style="6" customWidth="1"/>
    <col min="1541" max="1541" width="4.42578125" style="6" bestFit="1" customWidth="1"/>
    <col min="1542" max="1542" width="5.5703125" style="6" bestFit="1" customWidth="1"/>
    <col min="1543" max="1543" width="15.7109375" style="6" bestFit="1" customWidth="1"/>
    <col min="1544" max="1554" width="7.42578125" style="6" customWidth="1"/>
    <col min="1555" max="1793" width="9.140625" style="6"/>
    <col min="1794" max="1794" width="5.7109375" style="6" customWidth="1"/>
    <col min="1795" max="1795" width="13.28515625" style="6" bestFit="1" customWidth="1"/>
    <col min="1796" max="1796" width="11.7109375" style="6" customWidth="1"/>
    <col min="1797" max="1797" width="4.42578125" style="6" bestFit="1" customWidth="1"/>
    <col min="1798" max="1798" width="5.5703125" style="6" bestFit="1" customWidth="1"/>
    <col min="1799" max="1799" width="15.7109375" style="6" bestFit="1" customWidth="1"/>
    <col min="1800" max="1810" width="7.42578125" style="6" customWidth="1"/>
    <col min="1811" max="2049" width="9.140625" style="6"/>
    <col min="2050" max="2050" width="5.7109375" style="6" customWidth="1"/>
    <col min="2051" max="2051" width="13.28515625" style="6" bestFit="1" customWidth="1"/>
    <col min="2052" max="2052" width="11.7109375" style="6" customWidth="1"/>
    <col min="2053" max="2053" width="4.42578125" style="6" bestFit="1" customWidth="1"/>
    <col min="2054" max="2054" width="5.5703125" style="6" bestFit="1" customWidth="1"/>
    <col min="2055" max="2055" width="15.7109375" style="6" bestFit="1" customWidth="1"/>
    <col min="2056" max="2066" width="7.42578125" style="6" customWidth="1"/>
    <col min="2067" max="2305" width="9.140625" style="6"/>
    <col min="2306" max="2306" width="5.7109375" style="6" customWidth="1"/>
    <col min="2307" max="2307" width="13.28515625" style="6" bestFit="1" customWidth="1"/>
    <col min="2308" max="2308" width="11.7109375" style="6" customWidth="1"/>
    <col min="2309" max="2309" width="4.42578125" style="6" bestFit="1" customWidth="1"/>
    <col min="2310" max="2310" width="5.5703125" style="6" bestFit="1" customWidth="1"/>
    <col min="2311" max="2311" width="15.7109375" style="6" bestFit="1" customWidth="1"/>
    <col min="2312" max="2322" width="7.42578125" style="6" customWidth="1"/>
    <col min="2323" max="2561" width="9.140625" style="6"/>
    <col min="2562" max="2562" width="5.7109375" style="6" customWidth="1"/>
    <col min="2563" max="2563" width="13.28515625" style="6" bestFit="1" customWidth="1"/>
    <col min="2564" max="2564" width="11.7109375" style="6" customWidth="1"/>
    <col min="2565" max="2565" width="4.42578125" style="6" bestFit="1" customWidth="1"/>
    <col min="2566" max="2566" width="5.5703125" style="6" bestFit="1" customWidth="1"/>
    <col min="2567" max="2567" width="15.7109375" style="6" bestFit="1" customWidth="1"/>
    <col min="2568" max="2578" width="7.42578125" style="6" customWidth="1"/>
    <col min="2579" max="2817" width="9.140625" style="6"/>
    <col min="2818" max="2818" width="5.7109375" style="6" customWidth="1"/>
    <col min="2819" max="2819" width="13.28515625" style="6" bestFit="1" customWidth="1"/>
    <col min="2820" max="2820" width="11.7109375" style="6" customWidth="1"/>
    <col min="2821" max="2821" width="4.42578125" style="6" bestFit="1" customWidth="1"/>
    <col min="2822" max="2822" width="5.5703125" style="6" bestFit="1" customWidth="1"/>
    <col min="2823" max="2823" width="15.7109375" style="6" bestFit="1" customWidth="1"/>
    <col min="2824" max="2834" width="7.42578125" style="6" customWidth="1"/>
    <col min="2835" max="3073" width="9.140625" style="6"/>
    <col min="3074" max="3074" width="5.7109375" style="6" customWidth="1"/>
    <col min="3075" max="3075" width="13.28515625" style="6" bestFit="1" customWidth="1"/>
    <col min="3076" max="3076" width="11.7109375" style="6" customWidth="1"/>
    <col min="3077" max="3077" width="4.42578125" style="6" bestFit="1" customWidth="1"/>
    <col min="3078" max="3078" width="5.5703125" style="6" bestFit="1" customWidth="1"/>
    <col min="3079" max="3079" width="15.7109375" style="6" bestFit="1" customWidth="1"/>
    <col min="3080" max="3090" width="7.42578125" style="6" customWidth="1"/>
    <col min="3091" max="3329" width="9.140625" style="6"/>
    <col min="3330" max="3330" width="5.7109375" style="6" customWidth="1"/>
    <col min="3331" max="3331" width="13.28515625" style="6" bestFit="1" customWidth="1"/>
    <col min="3332" max="3332" width="11.7109375" style="6" customWidth="1"/>
    <col min="3333" max="3333" width="4.42578125" style="6" bestFit="1" customWidth="1"/>
    <col min="3334" max="3334" width="5.5703125" style="6" bestFit="1" customWidth="1"/>
    <col min="3335" max="3335" width="15.7109375" style="6" bestFit="1" customWidth="1"/>
    <col min="3336" max="3346" width="7.42578125" style="6" customWidth="1"/>
    <col min="3347" max="3585" width="9.140625" style="6"/>
    <col min="3586" max="3586" width="5.7109375" style="6" customWidth="1"/>
    <col min="3587" max="3587" width="13.28515625" style="6" bestFit="1" customWidth="1"/>
    <col min="3588" max="3588" width="11.7109375" style="6" customWidth="1"/>
    <col min="3589" max="3589" width="4.42578125" style="6" bestFit="1" customWidth="1"/>
    <col min="3590" max="3590" width="5.5703125" style="6" bestFit="1" customWidth="1"/>
    <col min="3591" max="3591" width="15.7109375" style="6" bestFit="1" customWidth="1"/>
    <col min="3592" max="3602" width="7.42578125" style="6" customWidth="1"/>
    <col min="3603" max="3841" width="9.140625" style="6"/>
    <col min="3842" max="3842" width="5.7109375" style="6" customWidth="1"/>
    <col min="3843" max="3843" width="13.28515625" style="6" bestFit="1" customWidth="1"/>
    <col min="3844" max="3844" width="11.7109375" style="6" customWidth="1"/>
    <col min="3845" max="3845" width="4.42578125" style="6" bestFit="1" customWidth="1"/>
    <col min="3846" max="3846" width="5.5703125" style="6" bestFit="1" customWidth="1"/>
    <col min="3847" max="3847" width="15.7109375" style="6" bestFit="1" customWidth="1"/>
    <col min="3848" max="3858" width="7.42578125" style="6" customWidth="1"/>
    <col min="3859" max="4097" width="9.140625" style="6"/>
    <col min="4098" max="4098" width="5.7109375" style="6" customWidth="1"/>
    <col min="4099" max="4099" width="13.28515625" style="6" bestFit="1" customWidth="1"/>
    <col min="4100" max="4100" width="11.7109375" style="6" customWidth="1"/>
    <col min="4101" max="4101" width="4.42578125" style="6" bestFit="1" customWidth="1"/>
    <col min="4102" max="4102" width="5.5703125" style="6" bestFit="1" customWidth="1"/>
    <col min="4103" max="4103" width="15.7109375" style="6" bestFit="1" customWidth="1"/>
    <col min="4104" max="4114" width="7.42578125" style="6" customWidth="1"/>
    <col min="4115" max="4353" width="9.140625" style="6"/>
    <col min="4354" max="4354" width="5.7109375" style="6" customWidth="1"/>
    <col min="4355" max="4355" width="13.28515625" style="6" bestFit="1" customWidth="1"/>
    <col min="4356" max="4356" width="11.7109375" style="6" customWidth="1"/>
    <col min="4357" max="4357" width="4.42578125" style="6" bestFit="1" customWidth="1"/>
    <col min="4358" max="4358" width="5.5703125" style="6" bestFit="1" customWidth="1"/>
    <col min="4359" max="4359" width="15.7109375" style="6" bestFit="1" customWidth="1"/>
    <col min="4360" max="4370" width="7.42578125" style="6" customWidth="1"/>
    <col min="4371" max="4609" width="9.140625" style="6"/>
    <col min="4610" max="4610" width="5.7109375" style="6" customWidth="1"/>
    <col min="4611" max="4611" width="13.28515625" style="6" bestFit="1" customWidth="1"/>
    <col min="4612" max="4612" width="11.7109375" style="6" customWidth="1"/>
    <col min="4613" max="4613" width="4.42578125" style="6" bestFit="1" customWidth="1"/>
    <col min="4614" max="4614" width="5.5703125" style="6" bestFit="1" customWidth="1"/>
    <col min="4615" max="4615" width="15.7109375" style="6" bestFit="1" customWidth="1"/>
    <col min="4616" max="4626" width="7.42578125" style="6" customWidth="1"/>
    <col min="4627" max="4865" width="9.140625" style="6"/>
    <col min="4866" max="4866" width="5.7109375" style="6" customWidth="1"/>
    <col min="4867" max="4867" width="13.28515625" style="6" bestFit="1" customWidth="1"/>
    <col min="4868" max="4868" width="11.7109375" style="6" customWidth="1"/>
    <col min="4869" max="4869" width="4.42578125" style="6" bestFit="1" customWidth="1"/>
    <col min="4870" max="4870" width="5.5703125" style="6" bestFit="1" customWidth="1"/>
    <col min="4871" max="4871" width="15.7109375" style="6" bestFit="1" customWidth="1"/>
    <col min="4872" max="4882" width="7.42578125" style="6" customWidth="1"/>
    <col min="4883" max="5121" width="9.140625" style="6"/>
    <col min="5122" max="5122" width="5.7109375" style="6" customWidth="1"/>
    <col min="5123" max="5123" width="13.28515625" style="6" bestFit="1" customWidth="1"/>
    <col min="5124" max="5124" width="11.7109375" style="6" customWidth="1"/>
    <col min="5125" max="5125" width="4.42578125" style="6" bestFit="1" customWidth="1"/>
    <col min="5126" max="5126" width="5.5703125" style="6" bestFit="1" customWidth="1"/>
    <col min="5127" max="5127" width="15.7109375" style="6" bestFit="1" customWidth="1"/>
    <col min="5128" max="5138" width="7.42578125" style="6" customWidth="1"/>
    <col min="5139" max="5377" width="9.140625" style="6"/>
    <col min="5378" max="5378" width="5.7109375" style="6" customWidth="1"/>
    <col min="5379" max="5379" width="13.28515625" style="6" bestFit="1" customWidth="1"/>
    <col min="5380" max="5380" width="11.7109375" style="6" customWidth="1"/>
    <col min="5381" max="5381" width="4.42578125" style="6" bestFit="1" customWidth="1"/>
    <col min="5382" max="5382" width="5.5703125" style="6" bestFit="1" customWidth="1"/>
    <col min="5383" max="5383" width="15.7109375" style="6" bestFit="1" customWidth="1"/>
    <col min="5384" max="5394" width="7.42578125" style="6" customWidth="1"/>
    <col min="5395" max="5633" width="9.140625" style="6"/>
    <col min="5634" max="5634" width="5.7109375" style="6" customWidth="1"/>
    <col min="5635" max="5635" width="13.28515625" style="6" bestFit="1" customWidth="1"/>
    <col min="5636" max="5636" width="11.7109375" style="6" customWidth="1"/>
    <col min="5637" max="5637" width="4.42578125" style="6" bestFit="1" customWidth="1"/>
    <col min="5638" max="5638" width="5.5703125" style="6" bestFit="1" customWidth="1"/>
    <col min="5639" max="5639" width="15.7109375" style="6" bestFit="1" customWidth="1"/>
    <col min="5640" max="5650" width="7.42578125" style="6" customWidth="1"/>
    <col min="5651" max="5889" width="9.140625" style="6"/>
    <col min="5890" max="5890" width="5.7109375" style="6" customWidth="1"/>
    <col min="5891" max="5891" width="13.28515625" style="6" bestFit="1" customWidth="1"/>
    <col min="5892" max="5892" width="11.7109375" style="6" customWidth="1"/>
    <col min="5893" max="5893" width="4.42578125" style="6" bestFit="1" customWidth="1"/>
    <col min="5894" max="5894" width="5.5703125" style="6" bestFit="1" customWidth="1"/>
    <col min="5895" max="5895" width="15.7109375" style="6" bestFit="1" customWidth="1"/>
    <col min="5896" max="5906" width="7.42578125" style="6" customWidth="1"/>
    <col min="5907" max="6145" width="9.140625" style="6"/>
    <col min="6146" max="6146" width="5.7109375" style="6" customWidth="1"/>
    <col min="6147" max="6147" width="13.28515625" style="6" bestFit="1" customWidth="1"/>
    <col min="6148" max="6148" width="11.7109375" style="6" customWidth="1"/>
    <col min="6149" max="6149" width="4.42578125" style="6" bestFit="1" customWidth="1"/>
    <col min="6150" max="6150" width="5.5703125" style="6" bestFit="1" customWidth="1"/>
    <col min="6151" max="6151" width="15.7109375" style="6" bestFit="1" customWidth="1"/>
    <col min="6152" max="6162" width="7.42578125" style="6" customWidth="1"/>
    <col min="6163" max="6401" width="9.140625" style="6"/>
    <col min="6402" max="6402" width="5.7109375" style="6" customWidth="1"/>
    <col min="6403" max="6403" width="13.28515625" style="6" bestFit="1" customWidth="1"/>
    <col min="6404" max="6404" width="11.7109375" style="6" customWidth="1"/>
    <col min="6405" max="6405" width="4.42578125" style="6" bestFit="1" customWidth="1"/>
    <col min="6406" max="6406" width="5.5703125" style="6" bestFit="1" customWidth="1"/>
    <col min="6407" max="6407" width="15.7109375" style="6" bestFit="1" customWidth="1"/>
    <col min="6408" max="6418" width="7.42578125" style="6" customWidth="1"/>
    <col min="6419" max="6657" width="9.140625" style="6"/>
    <col min="6658" max="6658" width="5.7109375" style="6" customWidth="1"/>
    <col min="6659" max="6659" width="13.28515625" style="6" bestFit="1" customWidth="1"/>
    <col min="6660" max="6660" width="11.7109375" style="6" customWidth="1"/>
    <col min="6661" max="6661" width="4.42578125" style="6" bestFit="1" customWidth="1"/>
    <col min="6662" max="6662" width="5.5703125" style="6" bestFit="1" customWidth="1"/>
    <col min="6663" max="6663" width="15.7109375" style="6" bestFit="1" customWidth="1"/>
    <col min="6664" max="6674" width="7.42578125" style="6" customWidth="1"/>
    <col min="6675" max="6913" width="9.140625" style="6"/>
    <col min="6914" max="6914" width="5.7109375" style="6" customWidth="1"/>
    <col min="6915" max="6915" width="13.28515625" style="6" bestFit="1" customWidth="1"/>
    <col min="6916" max="6916" width="11.7109375" style="6" customWidth="1"/>
    <col min="6917" max="6917" width="4.42578125" style="6" bestFit="1" customWidth="1"/>
    <col min="6918" max="6918" width="5.5703125" style="6" bestFit="1" customWidth="1"/>
    <col min="6919" max="6919" width="15.7109375" style="6" bestFit="1" customWidth="1"/>
    <col min="6920" max="6930" width="7.42578125" style="6" customWidth="1"/>
    <col min="6931" max="7169" width="9.140625" style="6"/>
    <col min="7170" max="7170" width="5.7109375" style="6" customWidth="1"/>
    <col min="7171" max="7171" width="13.28515625" style="6" bestFit="1" customWidth="1"/>
    <col min="7172" max="7172" width="11.7109375" style="6" customWidth="1"/>
    <col min="7173" max="7173" width="4.42578125" style="6" bestFit="1" customWidth="1"/>
    <col min="7174" max="7174" width="5.5703125" style="6" bestFit="1" customWidth="1"/>
    <col min="7175" max="7175" width="15.7109375" style="6" bestFit="1" customWidth="1"/>
    <col min="7176" max="7186" width="7.42578125" style="6" customWidth="1"/>
    <col min="7187" max="7425" width="9.140625" style="6"/>
    <col min="7426" max="7426" width="5.7109375" style="6" customWidth="1"/>
    <col min="7427" max="7427" width="13.28515625" style="6" bestFit="1" customWidth="1"/>
    <col min="7428" max="7428" width="11.7109375" style="6" customWidth="1"/>
    <col min="7429" max="7429" width="4.42578125" style="6" bestFit="1" customWidth="1"/>
    <col min="7430" max="7430" width="5.5703125" style="6" bestFit="1" customWidth="1"/>
    <col min="7431" max="7431" width="15.7109375" style="6" bestFit="1" customWidth="1"/>
    <col min="7432" max="7442" width="7.42578125" style="6" customWidth="1"/>
    <col min="7443" max="7681" width="9.140625" style="6"/>
    <col min="7682" max="7682" width="5.7109375" style="6" customWidth="1"/>
    <col min="7683" max="7683" width="13.28515625" style="6" bestFit="1" customWidth="1"/>
    <col min="7684" max="7684" width="11.7109375" style="6" customWidth="1"/>
    <col min="7685" max="7685" width="4.42578125" style="6" bestFit="1" customWidth="1"/>
    <col min="7686" max="7686" width="5.5703125" style="6" bestFit="1" customWidth="1"/>
    <col min="7687" max="7687" width="15.7109375" style="6" bestFit="1" customWidth="1"/>
    <col min="7688" max="7698" width="7.42578125" style="6" customWidth="1"/>
    <col min="7699" max="7937" width="9.140625" style="6"/>
    <col min="7938" max="7938" width="5.7109375" style="6" customWidth="1"/>
    <col min="7939" max="7939" width="13.28515625" style="6" bestFit="1" customWidth="1"/>
    <col min="7940" max="7940" width="11.7109375" style="6" customWidth="1"/>
    <col min="7941" max="7941" width="4.42578125" style="6" bestFit="1" customWidth="1"/>
    <col min="7942" max="7942" width="5.5703125" style="6" bestFit="1" customWidth="1"/>
    <col min="7943" max="7943" width="15.7109375" style="6" bestFit="1" customWidth="1"/>
    <col min="7944" max="7954" width="7.42578125" style="6" customWidth="1"/>
    <col min="7955" max="8193" width="9.140625" style="6"/>
    <col min="8194" max="8194" width="5.7109375" style="6" customWidth="1"/>
    <col min="8195" max="8195" width="13.28515625" style="6" bestFit="1" customWidth="1"/>
    <col min="8196" max="8196" width="11.7109375" style="6" customWidth="1"/>
    <col min="8197" max="8197" width="4.42578125" style="6" bestFit="1" customWidth="1"/>
    <col min="8198" max="8198" width="5.5703125" style="6" bestFit="1" customWidth="1"/>
    <col min="8199" max="8199" width="15.7109375" style="6" bestFit="1" customWidth="1"/>
    <col min="8200" max="8210" width="7.42578125" style="6" customWidth="1"/>
    <col min="8211" max="8449" width="9.140625" style="6"/>
    <col min="8450" max="8450" width="5.7109375" style="6" customWidth="1"/>
    <col min="8451" max="8451" width="13.28515625" style="6" bestFit="1" customWidth="1"/>
    <col min="8452" max="8452" width="11.7109375" style="6" customWidth="1"/>
    <col min="8453" max="8453" width="4.42578125" style="6" bestFit="1" customWidth="1"/>
    <col min="8454" max="8454" width="5.5703125" style="6" bestFit="1" customWidth="1"/>
    <col min="8455" max="8455" width="15.7109375" style="6" bestFit="1" customWidth="1"/>
    <col min="8456" max="8466" width="7.42578125" style="6" customWidth="1"/>
    <col min="8467" max="8705" width="9.140625" style="6"/>
    <col min="8706" max="8706" width="5.7109375" style="6" customWidth="1"/>
    <col min="8707" max="8707" width="13.28515625" style="6" bestFit="1" customWidth="1"/>
    <col min="8708" max="8708" width="11.7109375" style="6" customWidth="1"/>
    <col min="8709" max="8709" width="4.42578125" style="6" bestFit="1" customWidth="1"/>
    <col min="8710" max="8710" width="5.5703125" style="6" bestFit="1" customWidth="1"/>
    <col min="8711" max="8711" width="15.7109375" style="6" bestFit="1" customWidth="1"/>
    <col min="8712" max="8722" width="7.42578125" style="6" customWidth="1"/>
    <col min="8723" max="8961" width="9.140625" style="6"/>
    <col min="8962" max="8962" width="5.7109375" style="6" customWidth="1"/>
    <col min="8963" max="8963" width="13.28515625" style="6" bestFit="1" customWidth="1"/>
    <col min="8964" max="8964" width="11.7109375" style="6" customWidth="1"/>
    <col min="8965" max="8965" width="4.42578125" style="6" bestFit="1" customWidth="1"/>
    <col min="8966" max="8966" width="5.5703125" style="6" bestFit="1" customWidth="1"/>
    <col min="8967" max="8967" width="15.7109375" style="6" bestFit="1" customWidth="1"/>
    <col min="8968" max="8978" width="7.42578125" style="6" customWidth="1"/>
    <col min="8979" max="9217" width="9.140625" style="6"/>
    <col min="9218" max="9218" width="5.7109375" style="6" customWidth="1"/>
    <col min="9219" max="9219" width="13.28515625" style="6" bestFit="1" customWidth="1"/>
    <col min="9220" max="9220" width="11.7109375" style="6" customWidth="1"/>
    <col min="9221" max="9221" width="4.42578125" style="6" bestFit="1" customWidth="1"/>
    <col min="9222" max="9222" width="5.5703125" style="6" bestFit="1" customWidth="1"/>
    <col min="9223" max="9223" width="15.7109375" style="6" bestFit="1" customWidth="1"/>
    <col min="9224" max="9234" width="7.42578125" style="6" customWidth="1"/>
    <col min="9235" max="9473" width="9.140625" style="6"/>
    <col min="9474" max="9474" width="5.7109375" style="6" customWidth="1"/>
    <col min="9475" max="9475" width="13.28515625" style="6" bestFit="1" customWidth="1"/>
    <col min="9476" max="9476" width="11.7109375" style="6" customWidth="1"/>
    <col min="9477" max="9477" width="4.42578125" style="6" bestFit="1" customWidth="1"/>
    <col min="9478" max="9478" width="5.5703125" style="6" bestFit="1" customWidth="1"/>
    <col min="9479" max="9479" width="15.7109375" style="6" bestFit="1" customWidth="1"/>
    <col min="9480" max="9490" width="7.42578125" style="6" customWidth="1"/>
    <col min="9491" max="9729" width="9.140625" style="6"/>
    <col min="9730" max="9730" width="5.7109375" style="6" customWidth="1"/>
    <col min="9731" max="9731" width="13.28515625" style="6" bestFit="1" customWidth="1"/>
    <col min="9732" max="9732" width="11.7109375" style="6" customWidth="1"/>
    <col min="9733" max="9733" width="4.42578125" style="6" bestFit="1" customWidth="1"/>
    <col min="9734" max="9734" width="5.5703125" style="6" bestFit="1" customWidth="1"/>
    <col min="9735" max="9735" width="15.7109375" style="6" bestFit="1" customWidth="1"/>
    <col min="9736" max="9746" width="7.42578125" style="6" customWidth="1"/>
    <col min="9747" max="9985" width="9.140625" style="6"/>
    <col min="9986" max="9986" width="5.7109375" style="6" customWidth="1"/>
    <col min="9987" max="9987" width="13.28515625" style="6" bestFit="1" customWidth="1"/>
    <col min="9988" max="9988" width="11.7109375" style="6" customWidth="1"/>
    <col min="9989" max="9989" width="4.42578125" style="6" bestFit="1" customWidth="1"/>
    <col min="9990" max="9990" width="5.5703125" style="6" bestFit="1" customWidth="1"/>
    <col min="9991" max="9991" width="15.7109375" style="6" bestFit="1" customWidth="1"/>
    <col min="9992" max="10002" width="7.42578125" style="6" customWidth="1"/>
    <col min="10003" max="10241" width="9.140625" style="6"/>
    <col min="10242" max="10242" width="5.7109375" style="6" customWidth="1"/>
    <col min="10243" max="10243" width="13.28515625" style="6" bestFit="1" customWidth="1"/>
    <col min="10244" max="10244" width="11.7109375" style="6" customWidth="1"/>
    <col min="10245" max="10245" width="4.42578125" style="6" bestFit="1" customWidth="1"/>
    <col min="10246" max="10246" width="5.5703125" style="6" bestFit="1" customWidth="1"/>
    <col min="10247" max="10247" width="15.7109375" style="6" bestFit="1" customWidth="1"/>
    <col min="10248" max="10258" width="7.42578125" style="6" customWidth="1"/>
    <col min="10259" max="10497" width="9.140625" style="6"/>
    <col min="10498" max="10498" width="5.7109375" style="6" customWidth="1"/>
    <col min="10499" max="10499" width="13.28515625" style="6" bestFit="1" customWidth="1"/>
    <col min="10500" max="10500" width="11.7109375" style="6" customWidth="1"/>
    <col min="10501" max="10501" width="4.42578125" style="6" bestFit="1" customWidth="1"/>
    <col min="10502" max="10502" width="5.5703125" style="6" bestFit="1" customWidth="1"/>
    <col min="10503" max="10503" width="15.7109375" style="6" bestFit="1" customWidth="1"/>
    <col min="10504" max="10514" width="7.42578125" style="6" customWidth="1"/>
    <col min="10515" max="10753" width="9.140625" style="6"/>
    <col min="10754" max="10754" width="5.7109375" style="6" customWidth="1"/>
    <col min="10755" max="10755" width="13.28515625" style="6" bestFit="1" customWidth="1"/>
    <col min="10756" max="10756" width="11.7109375" style="6" customWidth="1"/>
    <col min="10757" max="10757" width="4.42578125" style="6" bestFit="1" customWidth="1"/>
    <col min="10758" max="10758" width="5.5703125" style="6" bestFit="1" customWidth="1"/>
    <col min="10759" max="10759" width="15.7109375" style="6" bestFit="1" customWidth="1"/>
    <col min="10760" max="10770" width="7.42578125" style="6" customWidth="1"/>
    <col min="10771" max="11009" width="9.140625" style="6"/>
    <col min="11010" max="11010" width="5.7109375" style="6" customWidth="1"/>
    <col min="11011" max="11011" width="13.28515625" style="6" bestFit="1" customWidth="1"/>
    <col min="11012" max="11012" width="11.7109375" style="6" customWidth="1"/>
    <col min="11013" max="11013" width="4.42578125" style="6" bestFit="1" customWidth="1"/>
    <col min="11014" max="11014" width="5.5703125" style="6" bestFit="1" customWidth="1"/>
    <col min="11015" max="11015" width="15.7109375" style="6" bestFit="1" customWidth="1"/>
    <col min="11016" max="11026" width="7.42578125" style="6" customWidth="1"/>
    <col min="11027" max="11265" width="9.140625" style="6"/>
    <col min="11266" max="11266" width="5.7109375" style="6" customWidth="1"/>
    <col min="11267" max="11267" width="13.28515625" style="6" bestFit="1" customWidth="1"/>
    <col min="11268" max="11268" width="11.7109375" style="6" customWidth="1"/>
    <col min="11269" max="11269" width="4.42578125" style="6" bestFit="1" customWidth="1"/>
    <col min="11270" max="11270" width="5.5703125" style="6" bestFit="1" customWidth="1"/>
    <col min="11271" max="11271" width="15.7109375" style="6" bestFit="1" customWidth="1"/>
    <col min="11272" max="11282" width="7.42578125" style="6" customWidth="1"/>
    <col min="11283" max="11521" width="9.140625" style="6"/>
    <col min="11522" max="11522" width="5.7109375" style="6" customWidth="1"/>
    <col min="11523" max="11523" width="13.28515625" style="6" bestFit="1" customWidth="1"/>
    <col min="11524" max="11524" width="11.7109375" style="6" customWidth="1"/>
    <col min="11525" max="11525" width="4.42578125" style="6" bestFit="1" customWidth="1"/>
    <col min="11526" max="11526" width="5.5703125" style="6" bestFit="1" customWidth="1"/>
    <col min="11527" max="11527" width="15.7109375" style="6" bestFit="1" customWidth="1"/>
    <col min="11528" max="11538" width="7.42578125" style="6" customWidth="1"/>
    <col min="11539" max="11777" width="9.140625" style="6"/>
    <col min="11778" max="11778" width="5.7109375" style="6" customWidth="1"/>
    <col min="11779" max="11779" width="13.28515625" style="6" bestFit="1" customWidth="1"/>
    <col min="11780" max="11780" width="11.7109375" style="6" customWidth="1"/>
    <col min="11781" max="11781" width="4.42578125" style="6" bestFit="1" customWidth="1"/>
    <col min="11782" max="11782" width="5.5703125" style="6" bestFit="1" customWidth="1"/>
    <col min="11783" max="11783" width="15.7109375" style="6" bestFit="1" customWidth="1"/>
    <col min="11784" max="11794" width="7.42578125" style="6" customWidth="1"/>
    <col min="11795" max="12033" width="9.140625" style="6"/>
    <col min="12034" max="12034" width="5.7109375" style="6" customWidth="1"/>
    <col min="12035" max="12035" width="13.28515625" style="6" bestFit="1" customWidth="1"/>
    <col min="12036" max="12036" width="11.7109375" style="6" customWidth="1"/>
    <col min="12037" max="12037" width="4.42578125" style="6" bestFit="1" customWidth="1"/>
    <col min="12038" max="12038" width="5.5703125" style="6" bestFit="1" customWidth="1"/>
    <col min="12039" max="12039" width="15.7109375" style="6" bestFit="1" customWidth="1"/>
    <col min="12040" max="12050" width="7.42578125" style="6" customWidth="1"/>
    <col min="12051" max="12289" width="9.140625" style="6"/>
    <col min="12290" max="12290" width="5.7109375" style="6" customWidth="1"/>
    <col min="12291" max="12291" width="13.28515625" style="6" bestFit="1" customWidth="1"/>
    <col min="12292" max="12292" width="11.7109375" style="6" customWidth="1"/>
    <col min="12293" max="12293" width="4.42578125" style="6" bestFit="1" customWidth="1"/>
    <col min="12294" max="12294" width="5.5703125" style="6" bestFit="1" customWidth="1"/>
    <col min="12295" max="12295" width="15.7109375" style="6" bestFit="1" customWidth="1"/>
    <col min="12296" max="12306" width="7.42578125" style="6" customWidth="1"/>
    <col min="12307" max="12545" width="9.140625" style="6"/>
    <col min="12546" max="12546" width="5.7109375" style="6" customWidth="1"/>
    <col min="12547" max="12547" width="13.28515625" style="6" bestFit="1" customWidth="1"/>
    <col min="12548" max="12548" width="11.7109375" style="6" customWidth="1"/>
    <col min="12549" max="12549" width="4.42578125" style="6" bestFit="1" customWidth="1"/>
    <col min="12550" max="12550" width="5.5703125" style="6" bestFit="1" customWidth="1"/>
    <col min="12551" max="12551" width="15.7109375" style="6" bestFit="1" customWidth="1"/>
    <col min="12552" max="12562" width="7.42578125" style="6" customWidth="1"/>
    <col min="12563" max="12801" width="9.140625" style="6"/>
    <col min="12802" max="12802" width="5.7109375" style="6" customWidth="1"/>
    <col min="12803" max="12803" width="13.28515625" style="6" bestFit="1" customWidth="1"/>
    <col min="12804" max="12804" width="11.7109375" style="6" customWidth="1"/>
    <col min="12805" max="12805" width="4.42578125" style="6" bestFit="1" customWidth="1"/>
    <col min="12806" max="12806" width="5.5703125" style="6" bestFit="1" customWidth="1"/>
    <col min="12807" max="12807" width="15.7109375" style="6" bestFit="1" customWidth="1"/>
    <col min="12808" max="12818" width="7.42578125" style="6" customWidth="1"/>
    <col min="12819" max="13057" width="9.140625" style="6"/>
    <col min="13058" max="13058" width="5.7109375" style="6" customWidth="1"/>
    <col min="13059" max="13059" width="13.28515625" style="6" bestFit="1" customWidth="1"/>
    <col min="13060" max="13060" width="11.7109375" style="6" customWidth="1"/>
    <col min="13061" max="13061" width="4.42578125" style="6" bestFit="1" customWidth="1"/>
    <col min="13062" max="13062" width="5.5703125" style="6" bestFit="1" customWidth="1"/>
    <col min="13063" max="13063" width="15.7109375" style="6" bestFit="1" customWidth="1"/>
    <col min="13064" max="13074" width="7.42578125" style="6" customWidth="1"/>
    <col min="13075" max="13313" width="9.140625" style="6"/>
    <col min="13314" max="13314" width="5.7109375" style="6" customWidth="1"/>
    <col min="13315" max="13315" width="13.28515625" style="6" bestFit="1" customWidth="1"/>
    <col min="13316" max="13316" width="11.7109375" style="6" customWidth="1"/>
    <col min="13317" max="13317" width="4.42578125" style="6" bestFit="1" customWidth="1"/>
    <col min="13318" max="13318" width="5.5703125" style="6" bestFit="1" customWidth="1"/>
    <col min="13319" max="13319" width="15.7109375" style="6" bestFit="1" customWidth="1"/>
    <col min="13320" max="13330" width="7.42578125" style="6" customWidth="1"/>
    <col min="13331" max="13569" width="9.140625" style="6"/>
    <col min="13570" max="13570" width="5.7109375" style="6" customWidth="1"/>
    <col min="13571" max="13571" width="13.28515625" style="6" bestFit="1" customWidth="1"/>
    <col min="13572" max="13572" width="11.7109375" style="6" customWidth="1"/>
    <col min="13573" max="13573" width="4.42578125" style="6" bestFit="1" customWidth="1"/>
    <col min="13574" max="13574" width="5.5703125" style="6" bestFit="1" customWidth="1"/>
    <col min="13575" max="13575" width="15.7109375" style="6" bestFit="1" customWidth="1"/>
    <col min="13576" max="13586" width="7.42578125" style="6" customWidth="1"/>
    <col min="13587" max="13825" width="9.140625" style="6"/>
    <col min="13826" max="13826" width="5.7109375" style="6" customWidth="1"/>
    <col min="13827" max="13827" width="13.28515625" style="6" bestFit="1" customWidth="1"/>
    <col min="13828" max="13828" width="11.7109375" style="6" customWidth="1"/>
    <col min="13829" max="13829" width="4.42578125" style="6" bestFit="1" customWidth="1"/>
    <col min="13830" max="13830" width="5.5703125" style="6" bestFit="1" customWidth="1"/>
    <col min="13831" max="13831" width="15.7109375" style="6" bestFit="1" customWidth="1"/>
    <col min="13832" max="13842" width="7.42578125" style="6" customWidth="1"/>
    <col min="13843" max="14081" width="9.140625" style="6"/>
    <col min="14082" max="14082" width="5.7109375" style="6" customWidth="1"/>
    <col min="14083" max="14083" width="13.28515625" style="6" bestFit="1" customWidth="1"/>
    <col min="14084" max="14084" width="11.7109375" style="6" customWidth="1"/>
    <col min="14085" max="14085" width="4.42578125" style="6" bestFit="1" customWidth="1"/>
    <col min="14086" max="14086" width="5.5703125" style="6" bestFit="1" customWidth="1"/>
    <col min="14087" max="14087" width="15.7109375" style="6" bestFit="1" customWidth="1"/>
    <col min="14088" max="14098" width="7.42578125" style="6" customWidth="1"/>
    <col min="14099" max="14337" width="9.140625" style="6"/>
    <col min="14338" max="14338" width="5.7109375" style="6" customWidth="1"/>
    <col min="14339" max="14339" width="13.28515625" style="6" bestFit="1" customWidth="1"/>
    <col min="14340" max="14340" width="11.7109375" style="6" customWidth="1"/>
    <col min="14341" max="14341" width="4.42578125" style="6" bestFit="1" customWidth="1"/>
    <col min="14342" max="14342" width="5.5703125" style="6" bestFit="1" customWidth="1"/>
    <col min="14343" max="14343" width="15.7109375" style="6" bestFit="1" customWidth="1"/>
    <col min="14344" max="14354" width="7.42578125" style="6" customWidth="1"/>
    <col min="14355" max="14593" width="9.140625" style="6"/>
    <col min="14594" max="14594" width="5.7109375" style="6" customWidth="1"/>
    <col min="14595" max="14595" width="13.28515625" style="6" bestFit="1" customWidth="1"/>
    <col min="14596" max="14596" width="11.7109375" style="6" customWidth="1"/>
    <col min="14597" max="14597" width="4.42578125" style="6" bestFit="1" customWidth="1"/>
    <col min="14598" max="14598" width="5.5703125" style="6" bestFit="1" customWidth="1"/>
    <col min="14599" max="14599" width="15.7109375" style="6" bestFit="1" customWidth="1"/>
    <col min="14600" max="14610" width="7.42578125" style="6" customWidth="1"/>
    <col min="14611" max="14849" width="9.140625" style="6"/>
    <col min="14850" max="14850" width="5.7109375" style="6" customWidth="1"/>
    <col min="14851" max="14851" width="13.28515625" style="6" bestFit="1" customWidth="1"/>
    <col min="14852" max="14852" width="11.7109375" style="6" customWidth="1"/>
    <col min="14853" max="14853" width="4.42578125" style="6" bestFit="1" customWidth="1"/>
    <col min="14854" max="14854" width="5.5703125" style="6" bestFit="1" customWidth="1"/>
    <col min="14855" max="14855" width="15.7109375" style="6" bestFit="1" customWidth="1"/>
    <col min="14856" max="14866" width="7.42578125" style="6" customWidth="1"/>
    <col min="14867" max="15105" width="9.140625" style="6"/>
    <col min="15106" max="15106" width="5.7109375" style="6" customWidth="1"/>
    <col min="15107" max="15107" width="13.28515625" style="6" bestFit="1" customWidth="1"/>
    <col min="15108" max="15108" width="11.7109375" style="6" customWidth="1"/>
    <col min="15109" max="15109" width="4.42578125" style="6" bestFit="1" customWidth="1"/>
    <col min="15110" max="15110" width="5.5703125" style="6" bestFit="1" customWidth="1"/>
    <col min="15111" max="15111" width="15.7109375" style="6" bestFit="1" customWidth="1"/>
    <col min="15112" max="15122" width="7.42578125" style="6" customWidth="1"/>
    <col min="15123" max="15361" width="9.140625" style="6"/>
    <col min="15362" max="15362" width="5.7109375" style="6" customWidth="1"/>
    <col min="15363" max="15363" width="13.28515625" style="6" bestFit="1" customWidth="1"/>
    <col min="15364" max="15364" width="11.7109375" style="6" customWidth="1"/>
    <col min="15365" max="15365" width="4.42578125" style="6" bestFit="1" customWidth="1"/>
    <col min="15366" max="15366" width="5.5703125" style="6" bestFit="1" customWidth="1"/>
    <col min="15367" max="15367" width="15.7109375" style="6" bestFit="1" customWidth="1"/>
    <col min="15368" max="15378" width="7.42578125" style="6" customWidth="1"/>
    <col min="15379" max="15617" width="9.140625" style="6"/>
    <col min="15618" max="15618" width="5.7109375" style="6" customWidth="1"/>
    <col min="15619" max="15619" width="13.28515625" style="6" bestFit="1" customWidth="1"/>
    <col min="15620" max="15620" width="11.7109375" style="6" customWidth="1"/>
    <col min="15621" max="15621" width="4.42578125" style="6" bestFit="1" customWidth="1"/>
    <col min="15622" max="15622" width="5.5703125" style="6" bestFit="1" customWidth="1"/>
    <col min="15623" max="15623" width="15.7109375" style="6" bestFit="1" customWidth="1"/>
    <col min="15624" max="15634" width="7.42578125" style="6" customWidth="1"/>
    <col min="15635" max="15873" width="9.140625" style="6"/>
    <col min="15874" max="15874" width="5.7109375" style="6" customWidth="1"/>
    <col min="15875" max="15875" width="13.28515625" style="6" bestFit="1" customWidth="1"/>
    <col min="15876" max="15876" width="11.7109375" style="6" customWidth="1"/>
    <col min="15877" max="15877" width="4.42578125" style="6" bestFit="1" customWidth="1"/>
    <col min="15878" max="15878" width="5.5703125" style="6" bestFit="1" customWidth="1"/>
    <col min="15879" max="15879" width="15.7109375" style="6" bestFit="1" customWidth="1"/>
    <col min="15880" max="15890" width="7.42578125" style="6" customWidth="1"/>
    <col min="15891" max="16129" width="9.140625" style="6"/>
    <col min="16130" max="16130" width="5.7109375" style="6" customWidth="1"/>
    <col min="16131" max="16131" width="13.28515625" style="6" bestFit="1" customWidth="1"/>
    <col min="16132" max="16132" width="11.7109375" style="6" customWidth="1"/>
    <col min="16133" max="16133" width="4.42578125" style="6" bestFit="1" customWidth="1"/>
    <col min="16134" max="16134" width="5.5703125" style="6" bestFit="1" customWidth="1"/>
    <col min="16135" max="16135" width="15.7109375" style="6" bestFit="1" customWidth="1"/>
    <col min="16136" max="16146" width="7.42578125" style="6" customWidth="1"/>
    <col min="16147" max="16384" width="9.140625" style="6"/>
  </cols>
  <sheetData>
    <row r="1" spans="1:18" ht="21.75" customHeight="1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7"/>
      <c r="R1" s="7"/>
    </row>
    <row r="2" spans="1:18" ht="18.75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8" ht="18.75" customHeight="1" x14ac:dyDescent="0.25">
      <c r="A4" s="126" t="str">
        <f>'60M'!A4:H4</f>
        <v>2003.-2004.g.dz. jaunietes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8" ht="18.7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8" ht="20.25" x14ac:dyDescent="0.25">
      <c r="A6" s="131" t="s">
        <v>21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8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60">
        <v>1.3</v>
      </c>
      <c r="H7" s="60">
        <v>1.35</v>
      </c>
      <c r="I7" s="60">
        <v>1.4</v>
      </c>
      <c r="J7" s="60">
        <v>1.45</v>
      </c>
      <c r="K7" s="60">
        <v>1.5</v>
      </c>
      <c r="L7" s="60">
        <v>1.55</v>
      </c>
      <c r="M7" s="60">
        <v>1.6</v>
      </c>
      <c r="N7" s="60">
        <v>1.63</v>
      </c>
      <c r="O7" s="60"/>
      <c r="P7" s="1" t="s">
        <v>2</v>
      </c>
    </row>
    <row r="8" spans="1:18" ht="24.95" customHeight="1" x14ac:dyDescent="0.25">
      <c r="A8" s="17">
        <v>1</v>
      </c>
      <c r="B8" s="70" t="s">
        <v>697</v>
      </c>
      <c r="C8" s="70" t="s">
        <v>698</v>
      </c>
      <c r="D8" s="68">
        <v>230</v>
      </c>
      <c r="E8" s="73" t="s">
        <v>699</v>
      </c>
      <c r="F8" s="72" t="s">
        <v>212</v>
      </c>
      <c r="G8" s="57"/>
      <c r="H8" s="57"/>
      <c r="I8" s="57" t="s">
        <v>877</v>
      </c>
      <c r="J8" s="57" t="s">
        <v>877</v>
      </c>
      <c r="K8" s="57" t="s">
        <v>877</v>
      </c>
      <c r="L8" s="57" t="s">
        <v>879</v>
      </c>
      <c r="M8" s="57" t="s">
        <v>879</v>
      </c>
      <c r="N8" s="57" t="s">
        <v>875</v>
      </c>
      <c r="O8" s="57"/>
      <c r="P8" s="56">
        <v>1.6</v>
      </c>
    </row>
    <row r="9" spans="1:18" ht="24.95" customHeight="1" x14ac:dyDescent="0.25">
      <c r="A9" s="17">
        <v>2</v>
      </c>
      <c r="B9" s="14" t="s">
        <v>604</v>
      </c>
      <c r="C9" s="14" t="s">
        <v>605</v>
      </c>
      <c r="D9" s="9">
        <v>19</v>
      </c>
      <c r="E9" s="73" t="s">
        <v>606</v>
      </c>
      <c r="F9" s="72" t="s">
        <v>111</v>
      </c>
      <c r="G9" s="57" t="s">
        <v>877</v>
      </c>
      <c r="H9" s="57" t="s">
        <v>877</v>
      </c>
      <c r="I9" s="57" t="s">
        <v>877</v>
      </c>
      <c r="J9" s="57" t="s">
        <v>879</v>
      </c>
      <c r="K9" s="57" t="s">
        <v>877</v>
      </c>
      <c r="L9" s="57" t="s">
        <v>875</v>
      </c>
      <c r="M9" s="57"/>
      <c r="N9" s="57"/>
      <c r="O9" s="57"/>
      <c r="P9" s="56">
        <v>1.5</v>
      </c>
    </row>
    <row r="10" spans="1:18" ht="24.95" customHeight="1" x14ac:dyDescent="0.25">
      <c r="A10" s="17">
        <v>3</v>
      </c>
      <c r="B10" s="70" t="s">
        <v>653</v>
      </c>
      <c r="C10" s="70" t="s">
        <v>654</v>
      </c>
      <c r="D10" s="68">
        <v>271</v>
      </c>
      <c r="E10" s="73" t="s">
        <v>655</v>
      </c>
      <c r="F10" s="12" t="s">
        <v>67</v>
      </c>
      <c r="G10" s="57" t="s">
        <v>877</v>
      </c>
      <c r="H10" s="57" t="s">
        <v>877</v>
      </c>
      <c r="I10" s="57" t="s">
        <v>877</v>
      </c>
      <c r="J10" s="57" t="s">
        <v>877</v>
      </c>
      <c r="K10" s="57" t="s">
        <v>875</v>
      </c>
      <c r="L10" s="57"/>
      <c r="M10" s="57"/>
      <c r="N10" s="57"/>
      <c r="O10" s="57"/>
      <c r="P10" s="56">
        <v>1.45</v>
      </c>
    </row>
    <row r="11" spans="1:18" ht="24.95" customHeight="1" x14ac:dyDescent="0.25">
      <c r="A11" s="17">
        <v>4</v>
      </c>
      <c r="B11" s="83" t="s">
        <v>231</v>
      </c>
      <c r="C11" s="83" t="s">
        <v>232</v>
      </c>
      <c r="D11" s="84">
        <v>545</v>
      </c>
      <c r="E11" s="85" t="s">
        <v>233</v>
      </c>
      <c r="F11" s="10" t="s">
        <v>185</v>
      </c>
      <c r="G11" s="57" t="s">
        <v>877</v>
      </c>
      <c r="H11" s="57" t="s">
        <v>877</v>
      </c>
      <c r="I11" s="57" t="s">
        <v>878</v>
      </c>
      <c r="J11" s="57" t="s">
        <v>877</v>
      </c>
      <c r="K11" s="57" t="s">
        <v>875</v>
      </c>
      <c r="L11" s="57"/>
      <c r="M11" s="57"/>
      <c r="N11" s="57"/>
      <c r="O11" s="57"/>
      <c r="P11" s="56">
        <v>1.45</v>
      </c>
    </row>
    <row r="12" spans="1:18" ht="24.95" customHeight="1" x14ac:dyDescent="0.25">
      <c r="A12" s="17">
        <v>5</v>
      </c>
      <c r="B12" s="70" t="s">
        <v>225</v>
      </c>
      <c r="C12" s="70" t="s">
        <v>681</v>
      </c>
      <c r="D12" s="68">
        <v>229</v>
      </c>
      <c r="E12" s="73" t="s">
        <v>682</v>
      </c>
      <c r="F12" s="11" t="s">
        <v>212</v>
      </c>
      <c r="G12" s="57"/>
      <c r="H12" s="57"/>
      <c r="I12" s="57" t="s">
        <v>877</v>
      </c>
      <c r="J12" s="57" t="s">
        <v>879</v>
      </c>
      <c r="K12" s="57" t="s">
        <v>875</v>
      </c>
      <c r="L12" s="57"/>
      <c r="M12" s="57"/>
      <c r="N12" s="57"/>
      <c r="O12" s="57"/>
      <c r="P12" s="56">
        <v>1.45</v>
      </c>
    </row>
    <row r="13" spans="1:18" ht="24.95" customHeight="1" x14ac:dyDescent="0.25">
      <c r="A13" s="112" t="s">
        <v>880</v>
      </c>
      <c r="B13" s="70" t="s">
        <v>659</v>
      </c>
      <c r="C13" s="70" t="s">
        <v>660</v>
      </c>
      <c r="D13" s="68">
        <v>274</v>
      </c>
      <c r="E13" s="73" t="s">
        <v>661</v>
      </c>
      <c r="F13" s="75" t="s">
        <v>67</v>
      </c>
      <c r="G13" s="57" t="s">
        <v>877</v>
      </c>
      <c r="H13" s="57" t="s">
        <v>877</v>
      </c>
      <c r="I13" s="57" t="s">
        <v>878</v>
      </c>
      <c r="J13" s="57" t="s">
        <v>875</v>
      </c>
      <c r="K13" s="57"/>
      <c r="L13" s="57"/>
      <c r="M13" s="57"/>
      <c r="N13" s="57"/>
      <c r="O13" s="57"/>
      <c r="P13" s="56">
        <v>1.4</v>
      </c>
    </row>
    <row r="14" spans="1:18" ht="24.75" customHeight="1" x14ac:dyDescent="0.25">
      <c r="A14" s="112" t="s">
        <v>880</v>
      </c>
      <c r="B14" s="70" t="s">
        <v>701</v>
      </c>
      <c r="C14" s="70" t="s">
        <v>702</v>
      </c>
      <c r="D14" s="68">
        <v>234</v>
      </c>
      <c r="E14" s="73" t="s">
        <v>703</v>
      </c>
      <c r="F14" s="11" t="s">
        <v>212</v>
      </c>
      <c r="G14" s="57" t="s">
        <v>877</v>
      </c>
      <c r="H14" s="57" t="s">
        <v>877</v>
      </c>
      <c r="I14" s="57" t="s">
        <v>878</v>
      </c>
      <c r="J14" s="57" t="s">
        <v>875</v>
      </c>
      <c r="K14" s="57"/>
      <c r="L14" s="57"/>
      <c r="M14" s="57"/>
      <c r="N14" s="57"/>
      <c r="O14" s="57"/>
      <c r="P14" s="56">
        <v>1.4</v>
      </c>
    </row>
    <row r="15" spans="1:18" ht="24.75" customHeight="1" x14ac:dyDescent="0.25">
      <c r="A15" s="17">
        <v>8</v>
      </c>
      <c r="B15" s="70" t="s">
        <v>684</v>
      </c>
      <c r="C15" s="70" t="s">
        <v>685</v>
      </c>
      <c r="D15" s="68">
        <v>876</v>
      </c>
      <c r="E15" s="73" t="s">
        <v>686</v>
      </c>
      <c r="F15" s="113" t="s">
        <v>107</v>
      </c>
      <c r="G15" s="57" t="s">
        <v>877</v>
      </c>
      <c r="H15" s="57" t="s">
        <v>877</v>
      </c>
      <c r="I15" s="57" t="s">
        <v>875</v>
      </c>
      <c r="J15" s="57"/>
      <c r="K15" s="57"/>
      <c r="L15" s="57"/>
      <c r="M15" s="57"/>
      <c r="N15" s="57"/>
      <c r="O15" s="57"/>
      <c r="P15" s="56">
        <v>1.35</v>
      </c>
    </row>
    <row r="16" spans="1:18" ht="24.75" customHeight="1" x14ac:dyDescent="0.25">
      <c r="A16" s="17">
        <v>9</v>
      </c>
      <c r="B16" s="70" t="s">
        <v>891</v>
      </c>
      <c r="C16" s="70" t="s">
        <v>892</v>
      </c>
      <c r="D16" s="68">
        <v>554</v>
      </c>
      <c r="E16" s="74">
        <v>2004</v>
      </c>
      <c r="F16" s="11" t="s">
        <v>182</v>
      </c>
      <c r="G16" s="57" t="s">
        <v>879</v>
      </c>
      <c r="H16" s="57" t="s">
        <v>877</v>
      </c>
      <c r="I16" s="57" t="s">
        <v>875</v>
      </c>
      <c r="J16" s="57"/>
      <c r="K16" s="57"/>
      <c r="L16" s="57"/>
      <c r="M16" s="57"/>
      <c r="N16" s="57"/>
      <c r="O16" s="57"/>
      <c r="P16" s="56">
        <v>1.35</v>
      </c>
    </row>
    <row r="17" spans="1:16" ht="24.75" customHeight="1" x14ac:dyDescent="0.25">
      <c r="A17" s="17">
        <v>10</v>
      </c>
      <c r="B17" s="70" t="s">
        <v>636</v>
      </c>
      <c r="C17" s="70" t="s">
        <v>637</v>
      </c>
      <c r="D17" s="68">
        <v>235</v>
      </c>
      <c r="E17" s="73" t="s">
        <v>562</v>
      </c>
      <c r="F17" s="11" t="s">
        <v>212</v>
      </c>
      <c r="G17" s="57" t="s">
        <v>879</v>
      </c>
      <c r="H17" s="57" t="s">
        <v>878</v>
      </c>
      <c r="I17" s="57" t="s">
        <v>875</v>
      </c>
      <c r="J17" s="57"/>
      <c r="K17" s="57"/>
      <c r="L17" s="57"/>
      <c r="M17" s="57"/>
      <c r="N17" s="57"/>
      <c r="O17" s="57"/>
      <c r="P17" s="56">
        <v>1.35</v>
      </c>
    </row>
    <row r="18" spans="1:16" ht="24.75" customHeight="1" x14ac:dyDescent="0.25">
      <c r="A18" s="17">
        <v>11</v>
      </c>
      <c r="B18" s="10" t="s">
        <v>662</v>
      </c>
      <c r="C18" s="10" t="s">
        <v>663</v>
      </c>
      <c r="D18" s="9">
        <v>25</v>
      </c>
      <c r="E18" s="51">
        <v>210304</v>
      </c>
      <c r="F18" s="12" t="s">
        <v>111</v>
      </c>
      <c r="G18" s="57" t="s">
        <v>877</v>
      </c>
      <c r="H18" s="57" t="s">
        <v>875</v>
      </c>
      <c r="I18" s="57"/>
      <c r="J18" s="57"/>
      <c r="K18" s="57"/>
      <c r="L18" s="57"/>
      <c r="M18" s="57"/>
      <c r="N18" s="57"/>
      <c r="O18" s="57"/>
      <c r="P18" s="56">
        <v>1.3</v>
      </c>
    </row>
    <row r="19" spans="1:16" ht="24.95" customHeight="1" x14ac:dyDescent="0.25">
      <c r="A19" s="17"/>
      <c r="B19" s="70" t="s">
        <v>200</v>
      </c>
      <c r="C19" s="70" t="s">
        <v>687</v>
      </c>
      <c r="D19" s="68">
        <v>877</v>
      </c>
      <c r="E19" s="73" t="s">
        <v>688</v>
      </c>
      <c r="F19" s="18" t="s">
        <v>107</v>
      </c>
      <c r="G19" s="57" t="s">
        <v>875</v>
      </c>
      <c r="H19" s="57"/>
      <c r="I19" s="57"/>
      <c r="J19" s="57"/>
      <c r="K19" s="57"/>
      <c r="L19" s="57"/>
      <c r="M19" s="57"/>
      <c r="N19" s="57"/>
      <c r="O19" s="57"/>
      <c r="P19" s="56" t="s">
        <v>876</v>
      </c>
    </row>
  </sheetData>
  <sortState ref="A7:P20">
    <sortCondition descending="1" ref="P7:P20"/>
  </sortState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Q28"/>
  <sheetViews>
    <sheetView workbookViewId="0">
      <selection activeCell="B21" sqref="B21"/>
    </sheetView>
  </sheetViews>
  <sheetFormatPr defaultRowHeight="24.75" customHeight="1" x14ac:dyDescent="0.25"/>
  <cols>
    <col min="1" max="1" width="6.7109375" style="53" customWidth="1"/>
    <col min="2" max="2" width="15.85546875" style="58" bestFit="1" customWidth="1"/>
    <col min="3" max="3" width="12.7109375" style="58" customWidth="1"/>
    <col min="4" max="4" width="5.7109375" style="38" customWidth="1"/>
    <col min="5" max="5" width="8.7109375" style="39" customWidth="1"/>
    <col min="6" max="6" width="24.7109375" style="40" customWidth="1"/>
    <col min="7" max="11" width="8.7109375" style="40" customWidth="1"/>
    <col min="12" max="13" width="10.7109375" style="52" customWidth="1"/>
    <col min="14" max="14" width="9.7109375" style="52" customWidth="1"/>
    <col min="15" max="255" width="9.140625" style="52"/>
    <col min="256" max="256" width="5.28515625" style="52" customWidth="1"/>
    <col min="257" max="257" width="15.85546875" style="52" bestFit="1" customWidth="1"/>
    <col min="258" max="258" width="12.7109375" style="52" customWidth="1"/>
    <col min="259" max="259" width="4.42578125" style="52" bestFit="1" customWidth="1"/>
    <col min="260" max="260" width="5" style="52" bestFit="1" customWidth="1"/>
    <col min="261" max="261" width="15.28515625" style="52" bestFit="1" customWidth="1"/>
    <col min="262" max="269" width="10.140625" style="52" customWidth="1"/>
    <col min="270" max="270" width="9.7109375" style="52" customWidth="1"/>
    <col min="271" max="511" width="9.140625" style="52"/>
    <col min="512" max="512" width="5.28515625" style="52" customWidth="1"/>
    <col min="513" max="513" width="15.85546875" style="52" bestFit="1" customWidth="1"/>
    <col min="514" max="514" width="12.7109375" style="52" customWidth="1"/>
    <col min="515" max="515" width="4.42578125" style="52" bestFit="1" customWidth="1"/>
    <col min="516" max="516" width="5" style="52" bestFit="1" customWidth="1"/>
    <col min="517" max="517" width="15.28515625" style="52" bestFit="1" customWidth="1"/>
    <col min="518" max="525" width="10.140625" style="52" customWidth="1"/>
    <col min="526" max="526" width="9.7109375" style="52" customWidth="1"/>
    <col min="527" max="767" width="9.140625" style="52"/>
    <col min="768" max="768" width="5.28515625" style="52" customWidth="1"/>
    <col min="769" max="769" width="15.85546875" style="52" bestFit="1" customWidth="1"/>
    <col min="770" max="770" width="12.7109375" style="52" customWidth="1"/>
    <col min="771" max="771" width="4.42578125" style="52" bestFit="1" customWidth="1"/>
    <col min="772" max="772" width="5" style="52" bestFit="1" customWidth="1"/>
    <col min="773" max="773" width="15.28515625" style="52" bestFit="1" customWidth="1"/>
    <col min="774" max="781" width="10.140625" style="52" customWidth="1"/>
    <col min="782" max="782" width="9.7109375" style="52" customWidth="1"/>
    <col min="783" max="1023" width="9.140625" style="52"/>
    <col min="1024" max="1024" width="5.28515625" style="52" customWidth="1"/>
    <col min="1025" max="1025" width="15.85546875" style="52" bestFit="1" customWidth="1"/>
    <col min="1026" max="1026" width="12.7109375" style="52" customWidth="1"/>
    <col min="1027" max="1027" width="4.42578125" style="52" bestFit="1" customWidth="1"/>
    <col min="1028" max="1028" width="5" style="52" bestFit="1" customWidth="1"/>
    <col min="1029" max="1029" width="15.28515625" style="52" bestFit="1" customWidth="1"/>
    <col min="1030" max="1037" width="10.140625" style="52" customWidth="1"/>
    <col min="1038" max="1038" width="9.7109375" style="52" customWidth="1"/>
    <col min="1039" max="1279" width="9.140625" style="52"/>
    <col min="1280" max="1280" width="5.28515625" style="52" customWidth="1"/>
    <col min="1281" max="1281" width="15.85546875" style="52" bestFit="1" customWidth="1"/>
    <col min="1282" max="1282" width="12.7109375" style="52" customWidth="1"/>
    <col min="1283" max="1283" width="4.42578125" style="52" bestFit="1" customWidth="1"/>
    <col min="1284" max="1284" width="5" style="52" bestFit="1" customWidth="1"/>
    <col min="1285" max="1285" width="15.28515625" style="52" bestFit="1" customWidth="1"/>
    <col min="1286" max="1293" width="10.140625" style="52" customWidth="1"/>
    <col min="1294" max="1294" width="9.7109375" style="52" customWidth="1"/>
    <col min="1295" max="1535" width="9.140625" style="52"/>
    <col min="1536" max="1536" width="5.28515625" style="52" customWidth="1"/>
    <col min="1537" max="1537" width="15.85546875" style="52" bestFit="1" customWidth="1"/>
    <col min="1538" max="1538" width="12.7109375" style="52" customWidth="1"/>
    <col min="1539" max="1539" width="4.42578125" style="52" bestFit="1" customWidth="1"/>
    <col min="1540" max="1540" width="5" style="52" bestFit="1" customWidth="1"/>
    <col min="1541" max="1541" width="15.28515625" style="52" bestFit="1" customWidth="1"/>
    <col min="1542" max="1549" width="10.140625" style="52" customWidth="1"/>
    <col min="1550" max="1550" width="9.7109375" style="52" customWidth="1"/>
    <col min="1551" max="1791" width="9.140625" style="52"/>
    <col min="1792" max="1792" width="5.28515625" style="52" customWidth="1"/>
    <col min="1793" max="1793" width="15.85546875" style="52" bestFit="1" customWidth="1"/>
    <col min="1794" max="1794" width="12.7109375" style="52" customWidth="1"/>
    <col min="1795" max="1795" width="4.42578125" style="52" bestFit="1" customWidth="1"/>
    <col min="1796" max="1796" width="5" style="52" bestFit="1" customWidth="1"/>
    <col min="1797" max="1797" width="15.28515625" style="52" bestFit="1" customWidth="1"/>
    <col min="1798" max="1805" width="10.140625" style="52" customWidth="1"/>
    <col min="1806" max="1806" width="9.7109375" style="52" customWidth="1"/>
    <col min="1807" max="2047" width="9.140625" style="52"/>
    <col min="2048" max="2048" width="5.28515625" style="52" customWidth="1"/>
    <col min="2049" max="2049" width="15.85546875" style="52" bestFit="1" customWidth="1"/>
    <col min="2050" max="2050" width="12.7109375" style="52" customWidth="1"/>
    <col min="2051" max="2051" width="4.42578125" style="52" bestFit="1" customWidth="1"/>
    <col min="2052" max="2052" width="5" style="52" bestFit="1" customWidth="1"/>
    <col min="2053" max="2053" width="15.28515625" style="52" bestFit="1" customWidth="1"/>
    <col min="2054" max="2061" width="10.140625" style="52" customWidth="1"/>
    <col min="2062" max="2062" width="9.7109375" style="52" customWidth="1"/>
    <col min="2063" max="2303" width="9.140625" style="52"/>
    <col min="2304" max="2304" width="5.28515625" style="52" customWidth="1"/>
    <col min="2305" max="2305" width="15.85546875" style="52" bestFit="1" customWidth="1"/>
    <col min="2306" max="2306" width="12.7109375" style="52" customWidth="1"/>
    <col min="2307" max="2307" width="4.42578125" style="52" bestFit="1" customWidth="1"/>
    <col min="2308" max="2308" width="5" style="52" bestFit="1" customWidth="1"/>
    <col min="2309" max="2309" width="15.28515625" style="52" bestFit="1" customWidth="1"/>
    <col min="2310" max="2317" width="10.140625" style="52" customWidth="1"/>
    <col min="2318" max="2318" width="9.7109375" style="52" customWidth="1"/>
    <col min="2319" max="2559" width="9.140625" style="52"/>
    <col min="2560" max="2560" width="5.28515625" style="52" customWidth="1"/>
    <col min="2561" max="2561" width="15.85546875" style="52" bestFit="1" customWidth="1"/>
    <col min="2562" max="2562" width="12.7109375" style="52" customWidth="1"/>
    <col min="2563" max="2563" width="4.42578125" style="52" bestFit="1" customWidth="1"/>
    <col min="2564" max="2564" width="5" style="52" bestFit="1" customWidth="1"/>
    <col min="2565" max="2565" width="15.28515625" style="52" bestFit="1" customWidth="1"/>
    <col min="2566" max="2573" width="10.140625" style="52" customWidth="1"/>
    <col min="2574" max="2574" width="9.7109375" style="52" customWidth="1"/>
    <col min="2575" max="2815" width="9.140625" style="52"/>
    <col min="2816" max="2816" width="5.28515625" style="52" customWidth="1"/>
    <col min="2817" max="2817" width="15.85546875" style="52" bestFit="1" customWidth="1"/>
    <col min="2818" max="2818" width="12.7109375" style="52" customWidth="1"/>
    <col min="2819" max="2819" width="4.42578125" style="52" bestFit="1" customWidth="1"/>
    <col min="2820" max="2820" width="5" style="52" bestFit="1" customWidth="1"/>
    <col min="2821" max="2821" width="15.28515625" style="52" bestFit="1" customWidth="1"/>
    <col min="2822" max="2829" width="10.140625" style="52" customWidth="1"/>
    <col min="2830" max="2830" width="9.7109375" style="52" customWidth="1"/>
    <col min="2831" max="3071" width="9.140625" style="52"/>
    <col min="3072" max="3072" width="5.28515625" style="52" customWidth="1"/>
    <col min="3073" max="3073" width="15.85546875" style="52" bestFit="1" customWidth="1"/>
    <col min="3074" max="3074" width="12.7109375" style="52" customWidth="1"/>
    <col min="3075" max="3075" width="4.42578125" style="52" bestFit="1" customWidth="1"/>
    <col min="3076" max="3076" width="5" style="52" bestFit="1" customWidth="1"/>
    <col min="3077" max="3077" width="15.28515625" style="52" bestFit="1" customWidth="1"/>
    <col min="3078" max="3085" width="10.140625" style="52" customWidth="1"/>
    <col min="3086" max="3086" width="9.7109375" style="52" customWidth="1"/>
    <col min="3087" max="3327" width="9.140625" style="52"/>
    <col min="3328" max="3328" width="5.28515625" style="52" customWidth="1"/>
    <col min="3329" max="3329" width="15.85546875" style="52" bestFit="1" customWidth="1"/>
    <col min="3330" max="3330" width="12.7109375" style="52" customWidth="1"/>
    <col min="3331" max="3331" width="4.42578125" style="52" bestFit="1" customWidth="1"/>
    <col min="3332" max="3332" width="5" style="52" bestFit="1" customWidth="1"/>
    <col min="3333" max="3333" width="15.28515625" style="52" bestFit="1" customWidth="1"/>
    <col min="3334" max="3341" width="10.140625" style="52" customWidth="1"/>
    <col min="3342" max="3342" width="9.7109375" style="52" customWidth="1"/>
    <col min="3343" max="3583" width="9.140625" style="52"/>
    <col min="3584" max="3584" width="5.28515625" style="52" customWidth="1"/>
    <col min="3585" max="3585" width="15.85546875" style="52" bestFit="1" customWidth="1"/>
    <col min="3586" max="3586" width="12.7109375" style="52" customWidth="1"/>
    <col min="3587" max="3587" width="4.42578125" style="52" bestFit="1" customWidth="1"/>
    <col min="3588" max="3588" width="5" style="52" bestFit="1" customWidth="1"/>
    <col min="3589" max="3589" width="15.28515625" style="52" bestFit="1" customWidth="1"/>
    <col min="3590" max="3597" width="10.140625" style="52" customWidth="1"/>
    <col min="3598" max="3598" width="9.7109375" style="52" customWidth="1"/>
    <col min="3599" max="3839" width="9.140625" style="52"/>
    <col min="3840" max="3840" width="5.28515625" style="52" customWidth="1"/>
    <col min="3841" max="3841" width="15.85546875" style="52" bestFit="1" customWidth="1"/>
    <col min="3842" max="3842" width="12.7109375" style="52" customWidth="1"/>
    <col min="3843" max="3843" width="4.42578125" style="52" bestFit="1" customWidth="1"/>
    <col min="3844" max="3844" width="5" style="52" bestFit="1" customWidth="1"/>
    <col min="3845" max="3845" width="15.28515625" style="52" bestFit="1" customWidth="1"/>
    <col min="3846" max="3853" width="10.140625" style="52" customWidth="1"/>
    <col min="3854" max="3854" width="9.7109375" style="52" customWidth="1"/>
    <col min="3855" max="4095" width="9.140625" style="52"/>
    <col min="4096" max="4096" width="5.28515625" style="52" customWidth="1"/>
    <col min="4097" max="4097" width="15.85546875" style="52" bestFit="1" customWidth="1"/>
    <col min="4098" max="4098" width="12.7109375" style="52" customWidth="1"/>
    <col min="4099" max="4099" width="4.42578125" style="52" bestFit="1" customWidth="1"/>
    <col min="4100" max="4100" width="5" style="52" bestFit="1" customWidth="1"/>
    <col min="4101" max="4101" width="15.28515625" style="52" bestFit="1" customWidth="1"/>
    <col min="4102" max="4109" width="10.140625" style="52" customWidth="1"/>
    <col min="4110" max="4110" width="9.7109375" style="52" customWidth="1"/>
    <col min="4111" max="4351" width="9.140625" style="52"/>
    <col min="4352" max="4352" width="5.28515625" style="52" customWidth="1"/>
    <col min="4353" max="4353" width="15.85546875" style="52" bestFit="1" customWidth="1"/>
    <col min="4354" max="4354" width="12.7109375" style="52" customWidth="1"/>
    <col min="4355" max="4355" width="4.42578125" style="52" bestFit="1" customWidth="1"/>
    <col min="4356" max="4356" width="5" style="52" bestFit="1" customWidth="1"/>
    <col min="4357" max="4357" width="15.28515625" style="52" bestFit="1" customWidth="1"/>
    <col min="4358" max="4365" width="10.140625" style="52" customWidth="1"/>
    <col min="4366" max="4366" width="9.7109375" style="52" customWidth="1"/>
    <col min="4367" max="4607" width="9.140625" style="52"/>
    <col min="4608" max="4608" width="5.28515625" style="52" customWidth="1"/>
    <col min="4609" max="4609" width="15.85546875" style="52" bestFit="1" customWidth="1"/>
    <col min="4610" max="4610" width="12.7109375" style="52" customWidth="1"/>
    <col min="4611" max="4611" width="4.42578125" style="52" bestFit="1" customWidth="1"/>
    <col min="4612" max="4612" width="5" style="52" bestFit="1" customWidth="1"/>
    <col min="4613" max="4613" width="15.28515625" style="52" bestFit="1" customWidth="1"/>
    <col min="4614" max="4621" width="10.140625" style="52" customWidth="1"/>
    <col min="4622" max="4622" width="9.7109375" style="52" customWidth="1"/>
    <col min="4623" max="4863" width="9.140625" style="52"/>
    <col min="4864" max="4864" width="5.28515625" style="52" customWidth="1"/>
    <col min="4865" max="4865" width="15.85546875" style="52" bestFit="1" customWidth="1"/>
    <col min="4866" max="4866" width="12.7109375" style="52" customWidth="1"/>
    <col min="4867" max="4867" width="4.42578125" style="52" bestFit="1" customWidth="1"/>
    <col min="4868" max="4868" width="5" style="52" bestFit="1" customWidth="1"/>
    <col min="4869" max="4869" width="15.28515625" style="52" bestFit="1" customWidth="1"/>
    <col min="4870" max="4877" width="10.140625" style="52" customWidth="1"/>
    <col min="4878" max="4878" width="9.7109375" style="52" customWidth="1"/>
    <col min="4879" max="5119" width="9.140625" style="52"/>
    <col min="5120" max="5120" width="5.28515625" style="52" customWidth="1"/>
    <col min="5121" max="5121" width="15.85546875" style="52" bestFit="1" customWidth="1"/>
    <col min="5122" max="5122" width="12.7109375" style="52" customWidth="1"/>
    <col min="5123" max="5123" width="4.42578125" style="52" bestFit="1" customWidth="1"/>
    <col min="5124" max="5124" width="5" style="52" bestFit="1" customWidth="1"/>
    <col min="5125" max="5125" width="15.28515625" style="52" bestFit="1" customWidth="1"/>
    <col min="5126" max="5133" width="10.140625" style="52" customWidth="1"/>
    <col min="5134" max="5134" width="9.7109375" style="52" customWidth="1"/>
    <col min="5135" max="5375" width="9.140625" style="52"/>
    <col min="5376" max="5376" width="5.28515625" style="52" customWidth="1"/>
    <col min="5377" max="5377" width="15.85546875" style="52" bestFit="1" customWidth="1"/>
    <col min="5378" max="5378" width="12.7109375" style="52" customWidth="1"/>
    <col min="5379" max="5379" width="4.42578125" style="52" bestFit="1" customWidth="1"/>
    <col min="5380" max="5380" width="5" style="52" bestFit="1" customWidth="1"/>
    <col min="5381" max="5381" width="15.28515625" style="52" bestFit="1" customWidth="1"/>
    <col min="5382" max="5389" width="10.140625" style="52" customWidth="1"/>
    <col min="5390" max="5390" width="9.7109375" style="52" customWidth="1"/>
    <col min="5391" max="5631" width="9.140625" style="52"/>
    <col min="5632" max="5632" width="5.28515625" style="52" customWidth="1"/>
    <col min="5633" max="5633" width="15.85546875" style="52" bestFit="1" customWidth="1"/>
    <col min="5634" max="5634" width="12.7109375" style="52" customWidth="1"/>
    <col min="5635" max="5635" width="4.42578125" style="52" bestFit="1" customWidth="1"/>
    <col min="5636" max="5636" width="5" style="52" bestFit="1" customWidth="1"/>
    <col min="5637" max="5637" width="15.28515625" style="52" bestFit="1" customWidth="1"/>
    <col min="5638" max="5645" width="10.140625" style="52" customWidth="1"/>
    <col min="5646" max="5646" width="9.7109375" style="52" customWidth="1"/>
    <col min="5647" max="5887" width="9.140625" style="52"/>
    <col min="5888" max="5888" width="5.28515625" style="52" customWidth="1"/>
    <col min="5889" max="5889" width="15.85546875" style="52" bestFit="1" customWidth="1"/>
    <col min="5890" max="5890" width="12.7109375" style="52" customWidth="1"/>
    <col min="5891" max="5891" width="4.42578125" style="52" bestFit="1" customWidth="1"/>
    <col min="5892" max="5892" width="5" style="52" bestFit="1" customWidth="1"/>
    <col min="5893" max="5893" width="15.28515625" style="52" bestFit="1" customWidth="1"/>
    <col min="5894" max="5901" width="10.140625" style="52" customWidth="1"/>
    <col min="5902" max="5902" width="9.7109375" style="52" customWidth="1"/>
    <col min="5903" max="6143" width="9.140625" style="52"/>
    <col min="6144" max="6144" width="5.28515625" style="52" customWidth="1"/>
    <col min="6145" max="6145" width="15.85546875" style="52" bestFit="1" customWidth="1"/>
    <col min="6146" max="6146" width="12.7109375" style="52" customWidth="1"/>
    <col min="6147" max="6147" width="4.42578125" style="52" bestFit="1" customWidth="1"/>
    <col min="6148" max="6148" width="5" style="52" bestFit="1" customWidth="1"/>
    <col min="6149" max="6149" width="15.28515625" style="52" bestFit="1" customWidth="1"/>
    <col min="6150" max="6157" width="10.140625" style="52" customWidth="1"/>
    <col min="6158" max="6158" width="9.7109375" style="52" customWidth="1"/>
    <col min="6159" max="6399" width="9.140625" style="52"/>
    <col min="6400" max="6400" width="5.28515625" style="52" customWidth="1"/>
    <col min="6401" max="6401" width="15.85546875" style="52" bestFit="1" customWidth="1"/>
    <col min="6402" max="6402" width="12.7109375" style="52" customWidth="1"/>
    <col min="6403" max="6403" width="4.42578125" style="52" bestFit="1" customWidth="1"/>
    <col min="6404" max="6404" width="5" style="52" bestFit="1" customWidth="1"/>
    <col min="6405" max="6405" width="15.28515625" style="52" bestFit="1" customWidth="1"/>
    <col min="6406" max="6413" width="10.140625" style="52" customWidth="1"/>
    <col min="6414" max="6414" width="9.7109375" style="52" customWidth="1"/>
    <col min="6415" max="6655" width="9.140625" style="52"/>
    <col min="6656" max="6656" width="5.28515625" style="52" customWidth="1"/>
    <col min="6657" max="6657" width="15.85546875" style="52" bestFit="1" customWidth="1"/>
    <col min="6658" max="6658" width="12.7109375" style="52" customWidth="1"/>
    <col min="6659" max="6659" width="4.42578125" style="52" bestFit="1" customWidth="1"/>
    <col min="6660" max="6660" width="5" style="52" bestFit="1" customWidth="1"/>
    <col min="6661" max="6661" width="15.28515625" style="52" bestFit="1" customWidth="1"/>
    <col min="6662" max="6669" width="10.140625" style="52" customWidth="1"/>
    <col min="6670" max="6670" width="9.7109375" style="52" customWidth="1"/>
    <col min="6671" max="6911" width="9.140625" style="52"/>
    <col min="6912" max="6912" width="5.28515625" style="52" customWidth="1"/>
    <col min="6913" max="6913" width="15.85546875" style="52" bestFit="1" customWidth="1"/>
    <col min="6914" max="6914" width="12.7109375" style="52" customWidth="1"/>
    <col min="6915" max="6915" width="4.42578125" style="52" bestFit="1" customWidth="1"/>
    <col min="6916" max="6916" width="5" style="52" bestFit="1" customWidth="1"/>
    <col min="6917" max="6917" width="15.28515625" style="52" bestFit="1" customWidth="1"/>
    <col min="6918" max="6925" width="10.140625" style="52" customWidth="1"/>
    <col min="6926" max="6926" width="9.7109375" style="52" customWidth="1"/>
    <col min="6927" max="7167" width="9.140625" style="52"/>
    <col min="7168" max="7168" width="5.28515625" style="52" customWidth="1"/>
    <col min="7169" max="7169" width="15.85546875" style="52" bestFit="1" customWidth="1"/>
    <col min="7170" max="7170" width="12.7109375" style="52" customWidth="1"/>
    <col min="7171" max="7171" width="4.42578125" style="52" bestFit="1" customWidth="1"/>
    <col min="7172" max="7172" width="5" style="52" bestFit="1" customWidth="1"/>
    <col min="7173" max="7173" width="15.28515625" style="52" bestFit="1" customWidth="1"/>
    <col min="7174" max="7181" width="10.140625" style="52" customWidth="1"/>
    <col min="7182" max="7182" width="9.7109375" style="52" customWidth="1"/>
    <col min="7183" max="7423" width="9.140625" style="52"/>
    <col min="7424" max="7424" width="5.28515625" style="52" customWidth="1"/>
    <col min="7425" max="7425" width="15.85546875" style="52" bestFit="1" customWidth="1"/>
    <col min="7426" max="7426" width="12.7109375" style="52" customWidth="1"/>
    <col min="7427" max="7427" width="4.42578125" style="52" bestFit="1" customWidth="1"/>
    <col min="7428" max="7428" width="5" style="52" bestFit="1" customWidth="1"/>
    <col min="7429" max="7429" width="15.28515625" style="52" bestFit="1" customWidth="1"/>
    <col min="7430" max="7437" width="10.140625" style="52" customWidth="1"/>
    <col min="7438" max="7438" width="9.7109375" style="52" customWidth="1"/>
    <col min="7439" max="7679" width="9.140625" style="52"/>
    <col min="7680" max="7680" width="5.28515625" style="52" customWidth="1"/>
    <col min="7681" max="7681" width="15.85546875" style="52" bestFit="1" customWidth="1"/>
    <col min="7682" max="7682" width="12.7109375" style="52" customWidth="1"/>
    <col min="7683" max="7683" width="4.42578125" style="52" bestFit="1" customWidth="1"/>
    <col min="7684" max="7684" width="5" style="52" bestFit="1" customWidth="1"/>
    <col min="7685" max="7685" width="15.28515625" style="52" bestFit="1" customWidth="1"/>
    <col min="7686" max="7693" width="10.140625" style="52" customWidth="1"/>
    <col min="7694" max="7694" width="9.7109375" style="52" customWidth="1"/>
    <col min="7695" max="7935" width="9.140625" style="52"/>
    <col min="7936" max="7936" width="5.28515625" style="52" customWidth="1"/>
    <col min="7937" max="7937" width="15.85546875" style="52" bestFit="1" customWidth="1"/>
    <col min="7938" max="7938" width="12.7109375" style="52" customWidth="1"/>
    <col min="7939" max="7939" width="4.42578125" style="52" bestFit="1" customWidth="1"/>
    <col min="7940" max="7940" width="5" style="52" bestFit="1" customWidth="1"/>
    <col min="7941" max="7941" width="15.28515625" style="52" bestFit="1" customWidth="1"/>
    <col min="7942" max="7949" width="10.140625" style="52" customWidth="1"/>
    <col min="7950" max="7950" width="9.7109375" style="52" customWidth="1"/>
    <col min="7951" max="8191" width="9.140625" style="52"/>
    <col min="8192" max="8192" width="5.28515625" style="52" customWidth="1"/>
    <col min="8193" max="8193" width="15.85546875" style="52" bestFit="1" customWidth="1"/>
    <col min="8194" max="8194" width="12.7109375" style="52" customWidth="1"/>
    <col min="8195" max="8195" width="4.42578125" style="52" bestFit="1" customWidth="1"/>
    <col min="8196" max="8196" width="5" style="52" bestFit="1" customWidth="1"/>
    <col min="8197" max="8197" width="15.28515625" style="52" bestFit="1" customWidth="1"/>
    <col min="8198" max="8205" width="10.140625" style="52" customWidth="1"/>
    <col min="8206" max="8206" width="9.7109375" style="52" customWidth="1"/>
    <col min="8207" max="8447" width="9.140625" style="52"/>
    <col min="8448" max="8448" width="5.28515625" style="52" customWidth="1"/>
    <col min="8449" max="8449" width="15.85546875" style="52" bestFit="1" customWidth="1"/>
    <col min="8450" max="8450" width="12.7109375" style="52" customWidth="1"/>
    <col min="8451" max="8451" width="4.42578125" style="52" bestFit="1" customWidth="1"/>
    <col min="8452" max="8452" width="5" style="52" bestFit="1" customWidth="1"/>
    <col min="8453" max="8453" width="15.28515625" style="52" bestFit="1" customWidth="1"/>
    <col min="8454" max="8461" width="10.140625" style="52" customWidth="1"/>
    <col min="8462" max="8462" width="9.7109375" style="52" customWidth="1"/>
    <col min="8463" max="8703" width="9.140625" style="52"/>
    <col min="8704" max="8704" width="5.28515625" style="52" customWidth="1"/>
    <col min="8705" max="8705" width="15.85546875" style="52" bestFit="1" customWidth="1"/>
    <col min="8706" max="8706" width="12.7109375" style="52" customWidth="1"/>
    <col min="8707" max="8707" width="4.42578125" style="52" bestFit="1" customWidth="1"/>
    <col min="8708" max="8708" width="5" style="52" bestFit="1" customWidth="1"/>
    <col min="8709" max="8709" width="15.28515625" style="52" bestFit="1" customWidth="1"/>
    <col min="8710" max="8717" width="10.140625" style="52" customWidth="1"/>
    <col min="8718" max="8718" width="9.7109375" style="52" customWidth="1"/>
    <col min="8719" max="8959" width="9.140625" style="52"/>
    <col min="8960" max="8960" width="5.28515625" style="52" customWidth="1"/>
    <col min="8961" max="8961" width="15.85546875" style="52" bestFit="1" customWidth="1"/>
    <col min="8962" max="8962" width="12.7109375" style="52" customWidth="1"/>
    <col min="8963" max="8963" width="4.42578125" style="52" bestFit="1" customWidth="1"/>
    <col min="8964" max="8964" width="5" style="52" bestFit="1" customWidth="1"/>
    <col min="8965" max="8965" width="15.28515625" style="52" bestFit="1" customWidth="1"/>
    <col min="8966" max="8973" width="10.140625" style="52" customWidth="1"/>
    <col min="8974" max="8974" width="9.7109375" style="52" customWidth="1"/>
    <col min="8975" max="9215" width="9.140625" style="52"/>
    <col min="9216" max="9216" width="5.28515625" style="52" customWidth="1"/>
    <col min="9217" max="9217" width="15.85546875" style="52" bestFit="1" customWidth="1"/>
    <col min="9218" max="9218" width="12.7109375" style="52" customWidth="1"/>
    <col min="9219" max="9219" width="4.42578125" style="52" bestFit="1" customWidth="1"/>
    <col min="9220" max="9220" width="5" style="52" bestFit="1" customWidth="1"/>
    <col min="9221" max="9221" width="15.28515625" style="52" bestFit="1" customWidth="1"/>
    <col min="9222" max="9229" width="10.140625" style="52" customWidth="1"/>
    <col min="9230" max="9230" width="9.7109375" style="52" customWidth="1"/>
    <col min="9231" max="9471" width="9.140625" style="52"/>
    <col min="9472" max="9472" width="5.28515625" style="52" customWidth="1"/>
    <col min="9473" max="9473" width="15.85546875" style="52" bestFit="1" customWidth="1"/>
    <col min="9474" max="9474" width="12.7109375" style="52" customWidth="1"/>
    <col min="9475" max="9475" width="4.42578125" style="52" bestFit="1" customWidth="1"/>
    <col min="9476" max="9476" width="5" style="52" bestFit="1" customWidth="1"/>
    <col min="9477" max="9477" width="15.28515625" style="52" bestFit="1" customWidth="1"/>
    <col min="9478" max="9485" width="10.140625" style="52" customWidth="1"/>
    <col min="9486" max="9486" width="9.7109375" style="52" customWidth="1"/>
    <col min="9487" max="9727" width="9.140625" style="52"/>
    <col min="9728" max="9728" width="5.28515625" style="52" customWidth="1"/>
    <col min="9729" max="9729" width="15.85546875" style="52" bestFit="1" customWidth="1"/>
    <col min="9730" max="9730" width="12.7109375" style="52" customWidth="1"/>
    <col min="9731" max="9731" width="4.42578125" style="52" bestFit="1" customWidth="1"/>
    <col min="9732" max="9732" width="5" style="52" bestFit="1" customWidth="1"/>
    <col min="9733" max="9733" width="15.28515625" style="52" bestFit="1" customWidth="1"/>
    <col min="9734" max="9741" width="10.140625" style="52" customWidth="1"/>
    <col min="9742" max="9742" width="9.7109375" style="52" customWidth="1"/>
    <col min="9743" max="9983" width="9.140625" style="52"/>
    <col min="9984" max="9984" width="5.28515625" style="52" customWidth="1"/>
    <col min="9985" max="9985" width="15.85546875" style="52" bestFit="1" customWidth="1"/>
    <col min="9986" max="9986" width="12.7109375" style="52" customWidth="1"/>
    <col min="9987" max="9987" width="4.42578125" style="52" bestFit="1" customWidth="1"/>
    <col min="9988" max="9988" width="5" style="52" bestFit="1" customWidth="1"/>
    <col min="9989" max="9989" width="15.28515625" style="52" bestFit="1" customWidth="1"/>
    <col min="9990" max="9997" width="10.140625" style="52" customWidth="1"/>
    <col min="9998" max="9998" width="9.7109375" style="52" customWidth="1"/>
    <col min="9999" max="10239" width="9.140625" style="52"/>
    <col min="10240" max="10240" width="5.28515625" style="52" customWidth="1"/>
    <col min="10241" max="10241" width="15.85546875" style="52" bestFit="1" customWidth="1"/>
    <col min="10242" max="10242" width="12.7109375" style="52" customWidth="1"/>
    <col min="10243" max="10243" width="4.42578125" style="52" bestFit="1" customWidth="1"/>
    <col min="10244" max="10244" width="5" style="52" bestFit="1" customWidth="1"/>
    <col min="10245" max="10245" width="15.28515625" style="52" bestFit="1" customWidth="1"/>
    <col min="10246" max="10253" width="10.140625" style="52" customWidth="1"/>
    <col min="10254" max="10254" width="9.7109375" style="52" customWidth="1"/>
    <col min="10255" max="10495" width="9.140625" style="52"/>
    <col min="10496" max="10496" width="5.28515625" style="52" customWidth="1"/>
    <col min="10497" max="10497" width="15.85546875" style="52" bestFit="1" customWidth="1"/>
    <col min="10498" max="10498" width="12.7109375" style="52" customWidth="1"/>
    <col min="10499" max="10499" width="4.42578125" style="52" bestFit="1" customWidth="1"/>
    <col min="10500" max="10500" width="5" style="52" bestFit="1" customWidth="1"/>
    <col min="10501" max="10501" width="15.28515625" style="52" bestFit="1" customWidth="1"/>
    <col min="10502" max="10509" width="10.140625" style="52" customWidth="1"/>
    <col min="10510" max="10510" width="9.7109375" style="52" customWidth="1"/>
    <col min="10511" max="10751" width="9.140625" style="52"/>
    <col min="10752" max="10752" width="5.28515625" style="52" customWidth="1"/>
    <col min="10753" max="10753" width="15.85546875" style="52" bestFit="1" customWidth="1"/>
    <col min="10754" max="10754" width="12.7109375" style="52" customWidth="1"/>
    <col min="10755" max="10755" width="4.42578125" style="52" bestFit="1" customWidth="1"/>
    <col min="10756" max="10756" width="5" style="52" bestFit="1" customWidth="1"/>
    <col min="10757" max="10757" width="15.28515625" style="52" bestFit="1" customWidth="1"/>
    <col min="10758" max="10765" width="10.140625" style="52" customWidth="1"/>
    <col min="10766" max="10766" width="9.7109375" style="52" customWidth="1"/>
    <col min="10767" max="11007" width="9.140625" style="52"/>
    <col min="11008" max="11008" width="5.28515625" style="52" customWidth="1"/>
    <col min="11009" max="11009" width="15.85546875" style="52" bestFit="1" customWidth="1"/>
    <col min="11010" max="11010" width="12.7109375" style="52" customWidth="1"/>
    <col min="11011" max="11011" width="4.42578125" style="52" bestFit="1" customWidth="1"/>
    <col min="11012" max="11012" width="5" style="52" bestFit="1" customWidth="1"/>
    <col min="11013" max="11013" width="15.28515625" style="52" bestFit="1" customWidth="1"/>
    <col min="11014" max="11021" width="10.140625" style="52" customWidth="1"/>
    <col min="11022" max="11022" width="9.7109375" style="52" customWidth="1"/>
    <col min="11023" max="11263" width="9.140625" style="52"/>
    <col min="11264" max="11264" width="5.28515625" style="52" customWidth="1"/>
    <col min="11265" max="11265" width="15.85546875" style="52" bestFit="1" customWidth="1"/>
    <col min="11266" max="11266" width="12.7109375" style="52" customWidth="1"/>
    <col min="11267" max="11267" width="4.42578125" style="52" bestFit="1" customWidth="1"/>
    <col min="11268" max="11268" width="5" style="52" bestFit="1" customWidth="1"/>
    <col min="11269" max="11269" width="15.28515625" style="52" bestFit="1" customWidth="1"/>
    <col min="11270" max="11277" width="10.140625" style="52" customWidth="1"/>
    <col min="11278" max="11278" width="9.7109375" style="52" customWidth="1"/>
    <col min="11279" max="11519" width="9.140625" style="52"/>
    <col min="11520" max="11520" width="5.28515625" style="52" customWidth="1"/>
    <col min="11521" max="11521" width="15.85546875" style="52" bestFit="1" customWidth="1"/>
    <col min="11522" max="11522" width="12.7109375" style="52" customWidth="1"/>
    <col min="11523" max="11523" width="4.42578125" style="52" bestFit="1" customWidth="1"/>
    <col min="11524" max="11524" width="5" style="52" bestFit="1" customWidth="1"/>
    <col min="11525" max="11525" width="15.28515625" style="52" bestFit="1" customWidth="1"/>
    <col min="11526" max="11533" width="10.140625" style="52" customWidth="1"/>
    <col min="11534" max="11534" width="9.7109375" style="52" customWidth="1"/>
    <col min="11535" max="11775" width="9.140625" style="52"/>
    <col min="11776" max="11776" width="5.28515625" style="52" customWidth="1"/>
    <col min="11777" max="11777" width="15.85546875" style="52" bestFit="1" customWidth="1"/>
    <col min="11778" max="11778" width="12.7109375" style="52" customWidth="1"/>
    <col min="11779" max="11779" width="4.42578125" style="52" bestFit="1" customWidth="1"/>
    <col min="11780" max="11780" width="5" style="52" bestFit="1" customWidth="1"/>
    <col min="11781" max="11781" width="15.28515625" style="52" bestFit="1" customWidth="1"/>
    <col min="11782" max="11789" width="10.140625" style="52" customWidth="1"/>
    <col min="11790" max="11790" width="9.7109375" style="52" customWidth="1"/>
    <col min="11791" max="12031" width="9.140625" style="52"/>
    <col min="12032" max="12032" width="5.28515625" style="52" customWidth="1"/>
    <col min="12033" max="12033" width="15.85546875" style="52" bestFit="1" customWidth="1"/>
    <col min="12034" max="12034" width="12.7109375" style="52" customWidth="1"/>
    <col min="12035" max="12035" width="4.42578125" style="52" bestFit="1" customWidth="1"/>
    <col min="12036" max="12036" width="5" style="52" bestFit="1" customWidth="1"/>
    <col min="12037" max="12037" width="15.28515625" style="52" bestFit="1" customWidth="1"/>
    <col min="12038" max="12045" width="10.140625" style="52" customWidth="1"/>
    <col min="12046" max="12046" width="9.7109375" style="52" customWidth="1"/>
    <col min="12047" max="12287" width="9.140625" style="52"/>
    <col min="12288" max="12288" width="5.28515625" style="52" customWidth="1"/>
    <col min="12289" max="12289" width="15.85546875" style="52" bestFit="1" customWidth="1"/>
    <col min="12290" max="12290" width="12.7109375" style="52" customWidth="1"/>
    <col min="12291" max="12291" width="4.42578125" style="52" bestFit="1" customWidth="1"/>
    <col min="12292" max="12292" width="5" style="52" bestFit="1" customWidth="1"/>
    <col min="12293" max="12293" width="15.28515625" style="52" bestFit="1" customWidth="1"/>
    <col min="12294" max="12301" width="10.140625" style="52" customWidth="1"/>
    <col min="12302" max="12302" width="9.7109375" style="52" customWidth="1"/>
    <col min="12303" max="12543" width="9.140625" style="52"/>
    <col min="12544" max="12544" width="5.28515625" style="52" customWidth="1"/>
    <col min="12545" max="12545" width="15.85546875" style="52" bestFit="1" customWidth="1"/>
    <col min="12546" max="12546" width="12.7109375" style="52" customWidth="1"/>
    <col min="12547" max="12547" width="4.42578125" style="52" bestFit="1" customWidth="1"/>
    <col min="12548" max="12548" width="5" style="52" bestFit="1" customWidth="1"/>
    <col min="12549" max="12549" width="15.28515625" style="52" bestFit="1" customWidth="1"/>
    <col min="12550" max="12557" width="10.140625" style="52" customWidth="1"/>
    <col min="12558" max="12558" width="9.7109375" style="52" customWidth="1"/>
    <col min="12559" max="12799" width="9.140625" style="52"/>
    <col min="12800" max="12800" width="5.28515625" style="52" customWidth="1"/>
    <col min="12801" max="12801" width="15.85546875" style="52" bestFit="1" customWidth="1"/>
    <col min="12802" max="12802" width="12.7109375" style="52" customWidth="1"/>
    <col min="12803" max="12803" width="4.42578125" style="52" bestFit="1" customWidth="1"/>
    <col min="12804" max="12804" width="5" style="52" bestFit="1" customWidth="1"/>
    <col min="12805" max="12805" width="15.28515625" style="52" bestFit="1" customWidth="1"/>
    <col min="12806" max="12813" width="10.140625" style="52" customWidth="1"/>
    <col min="12814" max="12814" width="9.7109375" style="52" customWidth="1"/>
    <col min="12815" max="13055" width="9.140625" style="52"/>
    <col min="13056" max="13056" width="5.28515625" style="52" customWidth="1"/>
    <col min="13057" max="13057" width="15.85546875" style="52" bestFit="1" customWidth="1"/>
    <col min="13058" max="13058" width="12.7109375" style="52" customWidth="1"/>
    <col min="13059" max="13059" width="4.42578125" style="52" bestFit="1" customWidth="1"/>
    <col min="13060" max="13060" width="5" style="52" bestFit="1" customWidth="1"/>
    <col min="13061" max="13061" width="15.28515625" style="52" bestFit="1" customWidth="1"/>
    <col min="13062" max="13069" width="10.140625" style="52" customWidth="1"/>
    <col min="13070" max="13070" width="9.7109375" style="52" customWidth="1"/>
    <col min="13071" max="13311" width="9.140625" style="52"/>
    <col min="13312" max="13312" width="5.28515625" style="52" customWidth="1"/>
    <col min="13313" max="13313" width="15.85546875" style="52" bestFit="1" customWidth="1"/>
    <col min="13314" max="13314" width="12.7109375" style="52" customWidth="1"/>
    <col min="13315" max="13315" width="4.42578125" style="52" bestFit="1" customWidth="1"/>
    <col min="13316" max="13316" width="5" style="52" bestFit="1" customWidth="1"/>
    <col min="13317" max="13317" width="15.28515625" style="52" bestFit="1" customWidth="1"/>
    <col min="13318" max="13325" width="10.140625" style="52" customWidth="1"/>
    <col min="13326" max="13326" width="9.7109375" style="52" customWidth="1"/>
    <col min="13327" max="13567" width="9.140625" style="52"/>
    <col min="13568" max="13568" width="5.28515625" style="52" customWidth="1"/>
    <col min="13569" max="13569" width="15.85546875" style="52" bestFit="1" customWidth="1"/>
    <col min="13570" max="13570" width="12.7109375" style="52" customWidth="1"/>
    <col min="13571" max="13571" width="4.42578125" style="52" bestFit="1" customWidth="1"/>
    <col min="13572" max="13572" width="5" style="52" bestFit="1" customWidth="1"/>
    <col min="13573" max="13573" width="15.28515625" style="52" bestFit="1" customWidth="1"/>
    <col min="13574" max="13581" width="10.140625" style="52" customWidth="1"/>
    <col min="13582" max="13582" width="9.7109375" style="52" customWidth="1"/>
    <col min="13583" max="13823" width="9.140625" style="52"/>
    <col min="13824" max="13824" width="5.28515625" style="52" customWidth="1"/>
    <col min="13825" max="13825" width="15.85546875" style="52" bestFit="1" customWidth="1"/>
    <col min="13826" max="13826" width="12.7109375" style="52" customWidth="1"/>
    <col min="13827" max="13827" width="4.42578125" style="52" bestFit="1" customWidth="1"/>
    <col min="13828" max="13828" width="5" style="52" bestFit="1" customWidth="1"/>
    <col min="13829" max="13829" width="15.28515625" style="52" bestFit="1" customWidth="1"/>
    <col min="13830" max="13837" width="10.140625" style="52" customWidth="1"/>
    <col min="13838" max="13838" width="9.7109375" style="52" customWidth="1"/>
    <col min="13839" max="14079" width="9.140625" style="52"/>
    <col min="14080" max="14080" width="5.28515625" style="52" customWidth="1"/>
    <col min="14081" max="14081" width="15.85546875" style="52" bestFit="1" customWidth="1"/>
    <col min="14082" max="14082" width="12.7109375" style="52" customWidth="1"/>
    <col min="14083" max="14083" width="4.42578125" style="52" bestFit="1" customWidth="1"/>
    <col min="14084" max="14084" width="5" style="52" bestFit="1" customWidth="1"/>
    <col min="14085" max="14085" width="15.28515625" style="52" bestFit="1" customWidth="1"/>
    <col min="14086" max="14093" width="10.140625" style="52" customWidth="1"/>
    <col min="14094" max="14094" width="9.7109375" style="52" customWidth="1"/>
    <col min="14095" max="14335" width="9.140625" style="52"/>
    <col min="14336" max="14336" width="5.28515625" style="52" customWidth="1"/>
    <col min="14337" max="14337" width="15.85546875" style="52" bestFit="1" customWidth="1"/>
    <col min="14338" max="14338" width="12.7109375" style="52" customWidth="1"/>
    <col min="14339" max="14339" width="4.42578125" style="52" bestFit="1" customWidth="1"/>
    <col min="14340" max="14340" width="5" style="52" bestFit="1" customWidth="1"/>
    <col min="14341" max="14341" width="15.28515625" style="52" bestFit="1" customWidth="1"/>
    <col min="14342" max="14349" width="10.140625" style="52" customWidth="1"/>
    <col min="14350" max="14350" width="9.7109375" style="52" customWidth="1"/>
    <col min="14351" max="14591" width="9.140625" style="52"/>
    <col min="14592" max="14592" width="5.28515625" style="52" customWidth="1"/>
    <col min="14593" max="14593" width="15.85546875" style="52" bestFit="1" customWidth="1"/>
    <col min="14594" max="14594" width="12.7109375" style="52" customWidth="1"/>
    <col min="14595" max="14595" width="4.42578125" style="52" bestFit="1" customWidth="1"/>
    <col min="14596" max="14596" width="5" style="52" bestFit="1" customWidth="1"/>
    <col min="14597" max="14597" width="15.28515625" style="52" bestFit="1" customWidth="1"/>
    <col min="14598" max="14605" width="10.140625" style="52" customWidth="1"/>
    <col min="14606" max="14606" width="9.7109375" style="52" customWidth="1"/>
    <col min="14607" max="14847" width="9.140625" style="52"/>
    <col min="14848" max="14848" width="5.28515625" style="52" customWidth="1"/>
    <col min="14849" max="14849" width="15.85546875" style="52" bestFit="1" customWidth="1"/>
    <col min="14850" max="14850" width="12.7109375" style="52" customWidth="1"/>
    <col min="14851" max="14851" width="4.42578125" style="52" bestFit="1" customWidth="1"/>
    <col min="14852" max="14852" width="5" style="52" bestFit="1" customWidth="1"/>
    <col min="14853" max="14853" width="15.28515625" style="52" bestFit="1" customWidth="1"/>
    <col min="14854" max="14861" width="10.140625" style="52" customWidth="1"/>
    <col min="14862" max="14862" width="9.7109375" style="52" customWidth="1"/>
    <col min="14863" max="15103" width="9.140625" style="52"/>
    <col min="15104" max="15104" width="5.28515625" style="52" customWidth="1"/>
    <col min="15105" max="15105" width="15.85546875" style="52" bestFit="1" customWidth="1"/>
    <col min="15106" max="15106" width="12.7109375" style="52" customWidth="1"/>
    <col min="15107" max="15107" width="4.42578125" style="52" bestFit="1" customWidth="1"/>
    <col min="15108" max="15108" width="5" style="52" bestFit="1" customWidth="1"/>
    <col min="15109" max="15109" width="15.28515625" style="52" bestFit="1" customWidth="1"/>
    <col min="15110" max="15117" width="10.140625" style="52" customWidth="1"/>
    <col min="15118" max="15118" width="9.7109375" style="52" customWidth="1"/>
    <col min="15119" max="15359" width="9.140625" style="52"/>
    <col min="15360" max="15360" width="5.28515625" style="52" customWidth="1"/>
    <col min="15361" max="15361" width="15.85546875" style="52" bestFit="1" customWidth="1"/>
    <col min="15362" max="15362" width="12.7109375" style="52" customWidth="1"/>
    <col min="15363" max="15363" width="4.42578125" style="52" bestFit="1" customWidth="1"/>
    <col min="15364" max="15364" width="5" style="52" bestFit="1" customWidth="1"/>
    <col min="15365" max="15365" width="15.28515625" style="52" bestFit="1" customWidth="1"/>
    <col min="15366" max="15373" width="10.140625" style="52" customWidth="1"/>
    <col min="15374" max="15374" width="9.7109375" style="52" customWidth="1"/>
    <col min="15375" max="15615" width="9.140625" style="52"/>
    <col min="15616" max="15616" width="5.28515625" style="52" customWidth="1"/>
    <col min="15617" max="15617" width="15.85546875" style="52" bestFit="1" customWidth="1"/>
    <col min="15618" max="15618" width="12.7109375" style="52" customWidth="1"/>
    <col min="15619" max="15619" width="4.42578125" style="52" bestFit="1" customWidth="1"/>
    <col min="15620" max="15620" width="5" style="52" bestFit="1" customWidth="1"/>
    <col min="15621" max="15621" width="15.28515625" style="52" bestFit="1" customWidth="1"/>
    <col min="15622" max="15629" width="10.140625" style="52" customWidth="1"/>
    <col min="15630" max="15630" width="9.7109375" style="52" customWidth="1"/>
    <col min="15631" max="15871" width="9.140625" style="52"/>
    <col min="15872" max="15872" width="5.28515625" style="52" customWidth="1"/>
    <col min="15873" max="15873" width="15.85546875" style="52" bestFit="1" customWidth="1"/>
    <col min="15874" max="15874" width="12.7109375" style="52" customWidth="1"/>
    <col min="15875" max="15875" width="4.42578125" style="52" bestFit="1" customWidth="1"/>
    <col min="15876" max="15876" width="5" style="52" bestFit="1" customWidth="1"/>
    <col min="15877" max="15877" width="15.28515625" style="52" bestFit="1" customWidth="1"/>
    <col min="15878" max="15885" width="10.140625" style="52" customWidth="1"/>
    <col min="15886" max="15886" width="9.7109375" style="52" customWidth="1"/>
    <col min="15887" max="16127" width="9.140625" style="52"/>
    <col min="16128" max="16128" width="5.28515625" style="52" customWidth="1"/>
    <col min="16129" max="16129" width="15.85546875" style="52" bestFit="1" customWidth="1"/>
    <col min="16130" max="16130" width="12.7109375" style="52" customWidth="1"/>
    <col min="16131" max="16131" width="4.42578125" style="52" bestFit="1" customWidth="1"/>
    <col min="16132" max="16132" width="5" style="52" bestFit="1" customWidth="1"/>
    <col min="16133" max="16133" width="15.28515625" style="52" bestFit="1" customWidth="1"/>
    <col min="16134" max="16141" width="10.140625" style="52" customWidth="1"/>
    <col min="16142" max="16142" width="9.7109375" style="52" customWidth="1"/>
    <col min="16143" max="16384" width="9.140625" style="52"/>
  </cols>
  <sheetData>
    <row r="1" spans="1:17" ht="18.75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3"/>
      <c r="O1" s="43"/>
      <c r="P1" s="43"/>
      <c r="Q1" s="43"/>
    </row>
    <row r="2" spans="1:17" ht="18.75" customHeight="1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43"/>
      <c r="O2" s="43"/>
      <c r="P2" s="43"/>
      <c r="Q2" s="43"/>
    </row>
    <row r="3" spans="1:17" ht="18.75" customHeight="1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18.75" x14ac:dyDescent="0.25">
      <c r="A4" s="126" t="str">
        <f>'60M'!A4:H4</f>
        <v>2003.-2004.g.dz. jaunietes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7" ht="20.25" x14ac:dyDescent="0.25">
      <c r="A5" s="133" t="s">
        <v>13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7" ht="20.25" x14ac:dyDescent="0.25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17">
        <v>1</v>
      </c>
      <c r="B8" s="70" t="s">
        <v>653</v>
      </c>
      <c r="C8" s="70" t="s">
        <v>654</v>
      </c>
      <c r="D8" s="68">
        <v>271</v>
      </c>
      <c r="E8" s="73" t="s">
        <v>655</v>
      </c>
      <c r="F8" s="75" t="s">
        <v>67</v>
      </c>
      <c r="G8" s="57">
        <v>10.08</v>
      </c>
      <c r="H8" s="57">
        <v>9.9700000000000006</v>
      </c>
      <c r="I8" s="57"/>
      <c r="J8" s="57"/>
      <c r="K8" s="57"/>
      <c r="L8" s="57"/>
      <c r="M8" s="56">
        <f t="shared" ref="M8:M28" si="0">MAX(G8:L8)</f>
        <v>10.08</v>
      </c>
    </row>
    <row r="9" spans="1:17" ht="24.95" customHeight="1" x14ac:dyDescent="0.25">
      <c r="A9" s="17">
        <v>2</v>
      </c>
      <c r="B9" s="13" t="s">
        <v>712</v>
      </c>
      <c r="C9" s="13" t="s">
        <v>713</v>
      </c>
      <c r="D9" s="1">
        <v>20</v>
      </c>
      <c r="E9" s="73" t="s">
        <v>714</v>
      </c>
      <c r="F9" s="72" t="s">
        <v>111</v>
      </c>
      <c r="G9" s="57">
        <v>9.7799999999999994</v>
      </c>
      <c r="H9" s="57">
        <v>9.32</v>
      </c>
      <c r="I9" s="57"/>
      <c r="J9" s="57"/>
      <c r="K9" s="57"/>
      <c r="L9" s="57"/>
      <c r="M9" s="56">
        <f t="shared" si="0"/>
        <v>9.7799999999999994</v>
      </c>
    </row>
    <row r="10" spans="1:17" ht="24.95" customHeight="1" x14ac:dyDescent="0.25">
      <c r="A10" s="17">
        <v>3</v>
      </c>
      <c r="B10" s="70" t="s">
        <v>707</v>
      </c>
      <c r="C10" s="70" t="s">
        <v>708</v>
      </c>
      <c r="D10" s="68">
        <v>352</v>
      </c>
      <c r="E10" s="73" t="s">
        <v>709</v>
      </c>
      <c r="F10" s="72" t="s">
        <v>30</v>
      </c>
      <c r="G10" s="57">
        <v>9.4</v>
      </c>
      <c r="H10" s="57">
        <v>9.59</v>
      </c>
      <c r="I10" s="57"/>
      <c r="J10" s="57"/>
      <c r="K10" s="57"/>
      <c r="L10" s="57"/>
      <c r="M10" s="56">
        <f t="shared" si="0"/>
        <v>9.59</v>
      </c>
    </row>
    <row r="11" spans="1:17" ht="24.95" customHeight="1" x14ac:dyDescent="0.25">
      <c r="A11" s="17">
        <v>4</v>
      </c>
      <c r="B11" s="70" t="s">
        <v>71</v>
      </c>
      <c r="C11" s="70" t="s">
        <v>598</v>
      </c>
      <c r="D11" s="68">
        <v>623</v>
      </c>
      <c r="E11" s="73" t="s">
        <v>599</v>
      </c>
      <c r="F11" s="72" t="s">
        <v>111</v>
      </c>
      <c r="G11" s="57">
        <v>9.2200000000000006</v>
      </c>
      <c r="H11" s="57">
        <v>9.35</v>
      </c>
      <c r="I11" s="57"/>
      <c r="J11" s="57"/>
      <c r="K11" s="57"/>
      <c r="L11" s="57"/>
      <c r="M11" s="56">
        <f t="shared" si="0"/>
        <v>9.35</v>
      </c>
    </row>
    <row r="12" spans="1:17" ht="24.95" customHeight="1" x14ac:dyDescent="0.25">
      <c r="A12" s="17">
        <v>5</v>
      </c>
      <c r="B12" s="70" t="s">
        <v>554</v>
      </c>
      <c r="C12" s="70" t="s">
        <v>555</v>
      </c>
      <c r="D12" s="68">
        <v>313</v>
      </c>
      <c r="E12" s="73" t="s">
        <v>556</v>
      </c>
      <c r="F12" s="72" t="s">
        <v>39</v>
      </c>
      <c r="G12" s="57">
        <v>8.7100000000000009</v>
      </c>
      <c r="H12" s="57">
        <v>8.08</v>
      </c>
      <c r="I12" s="57"/>
      <c r="J12" s="57"/>
      <c r="K12" s="57"/>
      <c r="L12" s="57"/>
      <c r="M12" s="56">
        <f t="shared" si="0"/>
        <v>8.7100000000000009</v>
      </c>
    </row>
    <row r="13" spans="1:17" ht="24.95" customHeight="1" x14ac:dyDescent="0.25">
      <c r="A13" s="17">
        <v>6</v>
      </c>
      <c r="B13" s="70" t="s">
        <v>86</v>
      </c>
      <c r="C13" s="70" t="s">
        <v>710</v>
      </c>
      <c r="D13" s="68">
        <v>364</v>
      </c>
      <c r="E13" s="73" t="s">
        <v>711</v>
      </c>
      <c r="F13" s="72" t="s">
        <v>43</v>
      </c>
      <c r="G13" s="57">
        <v>8.4600000000000009</v>
      </c>
      <c r="H13" s="57">
        <v>8.5</v>
      </c>
      <c r="I13" s="57"/>
      <c r="J13" s="57"/>
      <c r="K13" s="57"/>
      <c r="L13" s="57"/>
      <c r="M13" s="56">
        <f t="shared" si="0"/>
        <v>8.5</v>
      </c>
    </row>
    <row r="14" spans="1:17" ht="24.95" customHeight="1" x14ac:dyDescent="0.25">
      <c r="A14" s="17">
        <v>7</v>
      </c>
      <c r="B14" s="70" t="s">
        <v>695</v>
      </c>
      <c r="C14" s="70" t="s">
        <v>696</v>
      </c>
      <c r="D14" s="68">
        <v>182</v>
      </c>
      <c r="E14" s="73">
        <v>180203</v>
      </c>
      <c r="F14" s="72" t="s">
        <v>182</v>
      </c>
      <c r="G14" s="57">
        <v>8.44</v>
      </c>
      <c r="H14" s="57">
        <v>8.48</v>
      </c>
      <c r="I14" s="57"/>
      <c r="J14" s="57"/>
      <c r="K14" s="57"/>
      <c r="L14" s="57"/>
      <c r="M14" s="56">
        <f t="shared" si="0"/>
        <v>8.48</v>
      </c>
    </row>
    <row r="15" spans="1:17" ht="24.95" customHeight="1" x14ac:dyDescent="0.25">
      <c r="A15" s="17">
        <v>8</v>
      </c>
      <c r="B15" s="70" t="s">
        <v>720</v>
      </c>
      <c r="C15" s="70" t="s">
        <v>721</v>
      </c>
      <c r="D15" s="68">
        <v>150</v>
      </c>
      <c r="E15" s="74">
        <v>220103</v>
      </c>
      <c r="F15" s="10" t="s">
        <v>185</v>
      </c>
      <c r="G15" s="57">
        <v>8.4700000000000006</v>
      </c>
      <c r="H15" s="57">
        <v>8.1300000000000008</v>
      </c>
      <c r="I15" s="57"/>
      <c r="J15" s="57"/>
      <c r="K15" s="57"/>
      <c r="L15" s="57"/>
      <c r="M15" s="56">
        <f t="shared" si="0"/>
        <v>8.4700000000000006</v>
      </c>
    </row>
    <row r="16" spans="1:17" ht="24.95" customHeight="1" x14ac:dyDescent="0.25">
      <c r="A16" s="17">
        <v>9</v>
      </c>
      <c r="B16" s="78" t="s">
        <v>289</v>
      </c>
      <c r="C16" s="70" t="s">
        <v>616</v>
      </c>
      <c r="D16" s="68">
        <v>60</v>
      </c>
      <c r="E16" s="80" t="s">
        <v>617</v>
      </c>
      <c r="F16" s="10" t="s">
        <v>148</v>
      </c>
      <c r="G16" s="57">
        <v>7.7</v>
      </c>
      <c r="H16" s="57">
        <v>8.3800000000000008</v>
      </c>
      <c r="I16" s="57"/>
      <c r="J16" s="57"/>
      <c r="K16" s="57"/>
      <c r="L16" s="57"/>
      <c r="M16" s="56">
        <f t="shared" si="0"/>
        <v>8.3800000000000008</v>
      </c>
    </row>
    <row r="17" spans="1:13" ht="24.75" customHeight="1" x14ac:dyDescent="0.25">
      <c r="A17" s="17">
        <v>10</v>
      </c>
      <c r="B17" s="70" t="s">
        <v>71</v>
      </c>
      <c r="C17" s="70" t="s">
        <v>600</v>
      </c>
      <c r="D17" s="68">
        <v>622</v>
      </c>
      <c r="E17" s="73" t="s">
        <v>601</v>
      </c>
      <c r="F17" s="11" t="s">
        <v>111</v>
      </c>
      <c r="G17" s="57">
        <v>8.0500000000000007</v>
      </c>
      <c r="H17" s="57">
        <v>7.54</v>
      </c>
      <c r="I17" s="57"/>
      <c r="J17" s="57"/>
      <c r="K17" s="57"/>
      <c r="L17" s="57"/>
      <c r="M17" s="56">
        <f t="shared" si="0"/>
        <v>8.0500000000000007</v>
      </c>
    </row>
    <row r="18" spans="1:13" ht="24.75" customHeight="1" x14ac:dyDescent="0.25">
      <c r="A18" s="17">
        <v>11</v>
      </c>
      <c r="B18" s="70" t="s">
        <v>704</v>
      </c>
      <c r="C18" s="70" t="s">
        <v>705</v>
      </c>
      <c r="D18" s="68">
        <v>315</v>
      </c>
      <c r="E18" s="73" t="s">
        <v>706</v>
      </c>
      <c r="F18" s="11" t="s">
        <v>39</v>
      </c>
      <c r="G18" s="57">
        <v>7.99</v>
      </c>
      <c r="H18" s="57">
        <v>8.01</v>
      </c>
      <c r="I18" s="57"/>
      <c r="J18" s="57"/>
      <c r="K18" s="57"/>
      <c r="L18" s="57"/>
      <c r="M18" s="56">
        <f t="shared" si="0"/>
        <v>8.01</v>
      </c>
    </row>
    <row r="19" spans="1:13" ht="24.75" customHeight="1" x14ac:dyDescent="0.25">
      <c r="A19" s="17">
        <v>12</v>
      </c>
      <c r="B19" s="70" t="s">
        <v>672</v>
      </c>
      <c r="C19" s="70" t="s">
        <v>673</v>
      </c>
      <c r="D19" s="68">
        <v>151</v>
      </c>
      <c r="E19" s="74">
        <v>120504</v>
      </c>
      <c r="F19" s="10" t="s">
        <v>185</v>
      </c>
      <c r="G19" s="57">
        <v>7.74</v>
      </c>
      <c r="H19" s="57">
        <v>7.88</v>
      </c>
      <c r="I19" s="57"/>
      <c r="J19" s="57"/>
      <c r="K19" s="57"/>
      <c r="L19" s="57"/>
      <c r="M19" s="56">
        <f t="shared" si="0"/>
        <v>7.88</v>
      </c>
    </row>
    <row r="20" spans="1:13" ht="24.75" customHeight="1" x14ac:dyDescent="0.25">
      <c r="A20" s="17">
        <v>13</v>
      </c>
      <c r="B20" s="70" t="s">
        <v>715</v>
      </c>
      <c r="C20" s="70" t="s">
        <v>716</v>
      </c>
      <c r="D20" s="68">
        <v>74</v>
      </c>
      <c r="E20" s="74">
        <v>110704</v>
      </c>
      <c r="F20" s="10" t="s">
        <v>148</v>
      </c>
      <c r="G20" s="57">
        <v>7.34</v>
      </c>
      <c r="H20" s="57">
        <v>7.83</v>
      </c>
      <c r="I20" s="57"/>
      <c r="J20" s="57"/>
      <c r="K20" s="57"/>
      <c r="L20" s="57"/>
      <c r="M20" s="56">
        <f t="shared" si="0"/>
        <v>7.83</v>
      </c>
    </row>
    <row r="21" spans="1:13" ht="24.75" customHeight="1" x14ac:dyDescent="0.25">
      <c r="A21" s="17">
        <v>14</v>
      </c>
      <c r="B21" s="83" t="s">
        <v>231</v>
      </c>
      <c r="C21" s="83" t="s">
        <v>232</v>
      </c>
      <c r="D21" s="84">
        <v>545</v>
      </c>
      <c r="E21" s="85" t="s">
        <v>233</v>
      </c>
      <c r="F21" s="10" t="s">
        <v>185</v>
      </c>
      <c r="G21" s="57">
        <v>7.39</v>
      </c>
      <c r="H21" s="57">
        <v>7.63</v>
      </c>
      <c r="I21" s="57"/>
      <c r="J21" s="57"/>
      <c r="K21" s="57"/>
      <c r="L21" s="57"/>
      <c r="M21" s="56">
        <f t="shared" si="0"/>
        <v>7.63</v>
      </c>
    </row>
    <row r="22" spans="1:13" ht="24.75" customHeight="1" x14ac:dyDescent="0.25">
      <c r="A22" s="17">
        <v>15</v>
      </c>
      <c r="B22" s="70" t="s">
        <v>656</v>
      </c>
      <c r="C22" s="70" t="s">
        <v>38</v>
      </c>
      <c r="D22" s="68">
        <v>878</v>
      </c>
      <c r="E22" s="73" t="s">
        <v>700</v>
      </c>
      <c r="F22" s="11" t="s">
        <v>107</v>
      </c>
      <c r="G22" s="57">
        <v>7.41</v>
      </c>
      <c r="H22" s="57">
        <v>7.13</v>
      </c>
      <c r="I22" s="57"/>
      <c r="J22" s="57"/>
      <c r="K22" s="57"/>
      <c r="L22" s="57"/>
      <c r="M22" s="56">
        <f t="shared" si="0"/>
        <v>7.41</v>
      </c>
    </row>
    <row r="23" spans="1:13" ht="24.75" customHeight="1" x14ac:dyDescent="0.25">
      <c r="A23" s="17">
        <v>16</v>
      </c>
      <c r="B23" s="78" t="s">
        <v>613</v>
      </c>
      <c r="C23" s="70" t="s">
        <v>614</v>
      </c>
      <c r="D23" s="68">
        <v>59</v>
      </c>
      <c r="E23" s="80" t="s">
        <v>615</v>
      </c>
      <c r="F23" s="10" t="s">
        <v>148</v>
      </c>
      <c r="G23" s="57">
        <v>7.26</v>
      </c>
      <c r="H23" s="57">
        <v>6.62</v>
      </c>
      <c r="I23" s="57"/>
      <c r="J23" s="57"/>
      <c r="K23" s="57"/>
      <c r="L23" s="57"/>
      <c r="M23" s="56">
        <f t="shared" si="0"/>
        <v>7.26</v>
      </c>
    </row>
    <row r="24" spans="1:13" ht="24.75" customHeight="1" x14ac:dyDescent="0.25">
      <c r="A24" s="17">
        <v>17</v>
      </c>
      <c r="B24" s="70" t="s">
        <v>583</v>
      </c>
      <c r="C24" s="70" t="s">
        <v>584</v>
      </c>
      <c r="D24" s="68">
        <v>265</v>
      </c>
      <c r="E24" s="73" t="s">
        <v>585</v>
      </c>
      <c r="F24" s="12" t="s">
        <v>67</v>
      </c>
      <c r="G24" s="57">
        <v>6.68</v>
      </c>
      <c r="H24" s="57">
        <v>6.62</v>
      </c>
      <c r="I24" s="57"/>
      <c r="J24" s="57"/>
      <c r="K24" s="57"/>
      <c r="L24" s="57"/>
      <c r="M24" s="56">
        <f t="shared" si="0"/>
        <v>6.68</v>
      </c>
    </row>
    <row r="25" spans="1:13" ht="24.75" customHeight="1" x14ac:dyDescent="0.25">
      <c r="A25" s="17">
        <v>18</v>
      </c>
      <c r="B25" s="70" t="s">
        <v>548</v>
      </c>
      <c r="C25" s="70" t="s">
        <v>549</v>
      </c>
      <c r="D25" s="68">
        <v>335</v>
      </c>
      <c r="E25" s="74">
        <v>280804</v>
      </c>
      <c r="F25" s="11" t="s">
        <v>39</v>
      </c>
      <c r="G25" s="57">
        <v>6.55</v>
      </c>
      <c r="H25" s="57">
        <v>6.47</v>
      </c>
      <c r="I25" s="57"/>
      <c r="J25" s="57"/>
      <c r="K25" s="57"/>
      <c r="L25" s="57"/>
      <c r="M25" s="56">
        <f t="shared" si="0"/>
        <v>6.55</v>
      </c>
    </row>
    <row r="26" spans="1:13" ht="24.75" customHeight="1" x14ac:dyDescent="0.25">
      <c r="A26" s="17">
        <v>19</v>
      </c>
      <c r="B26" s="70" t="s">
        <v>717</v>
      </c>
      <c r="C26" s="70" t="s">
        <v>718</v>
      </c>
      <c r="D26" s="68">
        <v>147</v>
      </c>
      <c r="E26" s="73" t="s">
        <v>719</v>
      </c>
      <c r="F26" s="10" t="s">
        <v>185</v>
      </c>
      <c r="G26" s="57">
        <v>6.21</v>
      </c>
      <c r="H26" s="57">
        <v>6.47</v>
      </c>
      <c r="I26" s="57"/>
      <c r="J26" s="57"/>
      <c r="K26" s="57"/>
      <c r="L26" s="57"/>
      <c r="M26" s="56">
        <f t="shared" si="0"/>
        <v>6.47</v>
      </c>
    </row>
    <row r="27" spans="1:13" ht="24.75" customHeight="1" x14ac:dyDescent="0.25">
      <c r="A27" s="17">
        <v>20</v>
      </c>
      <c r="B27" s="70" t="s">
        <v>183</v>
      </c>
      <c r="C27" s="70" t="s">
        <v>619</v>
      </c>
      <c r="D27" s="68">
        <v>113</v>
      </c>
      <c r="E27" s="73" t="s">
        <v>620</v>
      </c>
      <c r="F27" s="10" t="s">
        <v>166</v>
      </c>
      <c r="G27" s="57">
        <v>6.4</v>
      </c>
      <c r="H27" s="57">
        <v>6.37</v>
      </c>
      <c r="I27" s="57"/>
      <c r="J27" s="57"/>
      <c r="K27" s="57"/>
      <c r="L27" s="57"/>
      <c r="M27" s="56">
        <f t="shared" si="0"/>
        <v>6.4</v>
      </c>
    </row>
    <row r="28" spans="1:13" ht="24.75" customHeight="1" x14ac:dyDescent="0.25">
      <c r="A28" s="17">
        <v>21</v>
      </c>
      <c r="B28" s="70" t="s">
        <v>546</v>
      </c>
      <c r="C28" s="70" t="s">
        <v>547</v>
      </c>
      <c r="D28" s="68">
        <v>334</v>
      </c>
      <c r="E28" s="74">
        <v>121103</v>
      </c>
      <c r="F28" s="11" t="s">
        <v>39</v>
      </c>
      <c r="G28" s="57">
        <v>6.14</v>
      </c>
      <c r="H28" s="57">
        <v>6.09</v>
      </c>
      <c r="I28" s="57"/>
      <c r="J28" s="57"/>
      <c r="K28" s="57"/>
      <c r="L28" s="57"/>
      <c r="M28" s="56">
        <f t="shared" si="0"/>
        <v>6.14</v>
      </c>
    </row>
  </sheetData>
  <sortState ref="A8:M30">
    <sortCondition descending="1" ref="M8:M30"/>
  </sortState>
  <mergeCells count="6">
    <mergeCell ref="A3:M3"/>
    <mergeCell ref="A1:M1"/>
    <mergeCell ref="A2:M2"/>
    <mergeCell ref="A4:M4"/>
    <mergeCell ref="A6:M6"/>
    <mergeCell ref="A5:M5"/>
  </mergeCells>
  <pageMargins left="0.32" right="0.2" top="0.33" bottom="0.36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workbookViewId="0">
      <selection activeCell="A8" sqref="A8"/>
    </sheetView>
  </sheetViews>
  <sheetFormatPr defaultRowHeight="24.75" customHeight="1" x14ac:dyDescent="0.25"/>
  <cols>
    <col min="1" max="1" width="6.42578125" style="53" bestFit="1" customWidth="1"/>
    <col min="2" max="2" width="15.140625" style="52" customWidth="1"/>
    <col min="3" max="3" width="18.5703125" style="52" customWidth="1"/>
    <col min="4" max="4" width="5.7109375" style="53" customWidth="1"/>
    <col min="5" max="5" width="7.85546875" style="59" bestFit="1" customWidth="1"/>
    <col min="6" max="6" width="24.28515625" style="52" customWidth="1"/>
    <col min="7" max="7" width="9.7109375" style="52" customWidth="1"/>
    <col min="8" max="8" width="8.5703125" style="52" customWidth="1"/>
    <col min="9" max="10" width="0" style="52" hidden="1" customWidth="1"/>
    <col min="11" max="16384" width="9.140625" style="52"/>
  </cols>
  <sheetData>
    <row r="1" spans="1:11" ht="18.75" x14ac:dyDescent="0.25">
      <c r="A1" s="126" t="str">
        <f>'60M'!A1:H1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1" ht="18.75" x14ac:dyDescent="0.25">
      <c r="A2" s="126" t="str">
        <f>'60M'!A2:H2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</row>
    <row r="3" spans="1:11" ht="15.75" x14ac:dyDescent="0.25">
      <c r="A3" s="125" t="str">
        <f>'60M'!A3:H3</f>
        <v>Limbaži 24.11.2017.</v>
      </c>
      <c r="B3" s="125"/>
      <c r="C3" s="125"/>
      <c r="D3" s="125"/>
      <c r="E3" s="125"/>
      <c r="F3" s="125"/>
      <c r="G3" s="125"/>
      <c r="H3" s="125"/>
    </row>
    <row r="4" spans="1:11" ht="18.75" x14ac:dyDescent="0.25">
      <c r="A4" s="127" t="s">
        <v>24</v>
      </c>
      <c r="B4" s="127"/>
      <c r="C4" s="127"/>
      <c r="D4" s="127"/>
      <c r="E4" s="127"/>
      <c r="F4" s="127"/>
      <c r="G4" s="127"/>
      <c r="H4" s="127"/>
    </row>
    <row r="5" spans="1:11" ht="18.75" x14ac:dyDescent="0.25">
      <c r="A5" s="134" t="s">
        <v>0</v>
      </c>
      <c r="B5" s="134"/>
      <c r="C5" s="134"/>
      <c r="D5" s="134"/>
      <c r="E5" s="134"/>
      <c r="F5" s="134"/>
      <c r="G5" s="134"/>
      <c r="H5" s="134"/>
    </row>
    <row r="6" spans="1:11" ht="18.75" x14ac:dyDescent="0.25">
      <c r="A6" s="124" t="s">
        <v>21</v>
      </c>
      <c r="B6" s="124"/>
      <c r="C6" s="124"/>
      <c r="D6" s="124"/>
      <c r="E6" s="124"/>
      <c r="F6" s="124"/>
      <c r="G6" s="124"/>
      <c r="H6" s="124"/>
    </row>
    <row r="7" spans="1:11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1" ht="24.95" customHeight="1" x14ac:dyDescent="0.25">
      <c r="A8" s="20">
        <v>1</v>
      </c>
      <c r="B8" s="70" t="s">
        <v>362</v>
      </c>
      <c r="C8" s="70" t="s">
        <v>516</v>
      </c>
      <c r="D8" s="68">
        <v>278</v>
      </c>
      <c r="E8" s="93" t="s">
        <v>592</v>
      </c>
      <c r="F8" s="75" t="s">
        <v>67</v>
      </c>
      <c r="G8" s="54">
        <f>I8</f>
        <v>7.51</v>
      </c>
      <c r="H8" s="55">
        <v>7.5</v>
      </c>
      <c r="I8" s="46">
        <v>7.51</v>
      </c>
      <c r="J8" s="46">
        <v>7.42</v>
      </c>
    </row>
    <row r="9" spans="1:11" ht="24.95" customHeight="1" x14ac:dyDescent="0.25">
      <c r="A9" s="20">
        <v>2</v>
      </c>
      <c r="B9" s="70" t="s">
        <v>772</v>
      </c>
      <c r="C9" s="70" t="s">
        <v>773</v>
      </c>
      <c r="D9" s="68">
        <v>153</v>
      </c>
      <c r="E9" s="74">
        <v>230903</v>
      </c>
      <c r="F9" s="71" t="s">
        <v>185</v>
      </c>
      <c r="G9" s="54">
        <v>7.6</v>
      </c>
      <c r="H9" s="55">
        <v>7.6</v>
      </c>
      <c r="I9" s="46">
        <v>7.54</v>
      </c>
      <c r="J9" s="46">
        <v>7.52</v>
      </c>
    </row>
    <row r="10" spans="1:11" ht="24.95" customHeight="1" x14ac:dyDescent="0.25">
      <c r="A10" s="20">
        <v>3</v>
      </c>
      <c r="B10" s="70" t="s">
        <v>882</v>
      </c>
      <c r="C10" s="70" t="s">
        <v>883</v>
      </c>
      <c r="D10" s="68">
        <v>551</v>
      </c>
      <c r="E10" s="73" t="s">
        <v>896</v>
      </c>
      <c r="F10" s="72" t="s">
        <v>182</v>
      </c>
      <c r="G10" s="54">
        <f>I10</f>
        <v>7.6</v>
      </c>
      <c r="H10" s="55">
        <f>J10</f>
        <v>7.6</v>
      </c>
      <c r="I10" s="46">
        <v>7.6</v>
      </c>
      <c r="J10" s="46">
        <v>7.6</v>
      </c>
    </row>
    <row r="11" spans="1:11" ht="24.95" customHeight="1" x14ac:dyDescent="0.25">
      <c r="A11" s="20">
        <v>4</v>
      </c>
      <c r="B11" s="13" t="s">
        <v>760</v>
      </c>
      <c r="C11" s="13" t="s">
        <v>761</v>
      </c>
      <c r="D11" s="1">
        <v>24</v>
      </c>
      <c r="E11" s="20">
        <v>170603</v>
      </c>
      <c r="F11" s="75" t="s">
        <v>111</v>
      </c>
      <c r="G11" s="54">
        <f>I11</f>
        <v>7.67</v>
      </c>
      <c r="H11" s="55">
        <v>7.7</v>
      </c>
      <c r="I11" s="46">
        <v>7.67</v>
      </c>
      <c r="J11" s="46">
        <v>7.64</v>
      </c>
    </row>
    <row r="12" spans="1:11" ht="24.95" customHeight="1" x14ac:dyDescent="0.25">
      <c r="A12" s="20">
        <v>5</v>
      </c>
      <c r="B12" s="70" t="s">
        <v>826</v>
      </c>
      <c r="C12" s="70" t="s">
        <v>827</v>
      </c>
      <c r="D12" s="68">
        <v>368</v>
      </c>
      <c r="E12" s="73" t="s">
        <v>896</v>
      </c>
      <c r="F12" s="75" t="s">
        <v>48</v>
      </c>
      <c r="G12" s="54">
        <f>I12</f>
        <v>7.67</v>
      </c>
      <c r="H12" s="55">
        <f t="shared" ref="H12:H50" si="0">J12</f>
        <v>0</v>
      </c>
      <c r="I12" s="46">
        <v>7.67</v>
      </c>
      <c r="J12" s="46"/>
    </row>
    <row r="13" spans="1:11" ht="24.95" customHeight="1" x14ac:dyDescent="0.25">
      <c r="A13" s="20">
        <v>6</v>
      </c>
      <c r="B13" s="70" t="s">
        <v>782</v>
      </c>
      <c r="C13" s="70" t="s">
        <v>783</v>
      </c>
      <c r="D13" s="68">
        <v>175</v>
      </c>
      <c r="E13" s="104" t="s">
        <v>784</v>
      </c>
      <c r="F13" s="75" t="s">
        <v>486</v>
      </c>
      <c r="G13" s="54">
        <f>I13</f>
        <v>7.9</v>
      </c>
      <c r="H13" s="55">
        <f t="shared" si="0"/>
        <v>0</v>
      </c>
      <c r="I13" s="46">
        <v>7.9</v>
      </c>
      <c r="J13" s="46"/>
    </row>
    <row r="14" spans="1:11" ht="24.95" customHeight="1" x14ac:dyDescent="0.25">
      <c r="A14" s="20">
        <v>7</v>
      </c>
      <c r="B14" s="70" t="s">
        <v>392</v>
      </c>
      <c r="C14" s="70" t="s">
        <v>769</v>
      </c>
      <c r="D14" s="68">
        <v>110</v>
      </c>
      <c r="E14" s="73">
        <v>120603</v>
      </c>
      <c r="F14" s="71" t="s">
        <v>166</v>
      </c>
      <c r="G14" s="54">
        <v>8</v>
      </c>
      <c r="H14" s="55">
        <f t="shared" si="0"/>
        <v>0</v>
      </c>
      <c r="I14" s="46">
        <v>7.92</v>
      </c>
      <c r="J14" s="46"/>
    </row>
    <row r="15" spans="1:11" ht="24.95" customHeight="1" x14ac:dyDescent="0.25">
      <c r="A15" s="20">
        <v>8</v>
      </c>
      <c r="B15" s="81" t="s">
        <v>798</v>
      </c>
      <c r="C15" s="81" t="s">
        <v>799</v>
      </c>
      <c r="D15" s="82">
        <v>244</v>
      </c>
      <c r="E15" s="73" t="s">
        <v>691</v>
      </c>
      <c r="F15" s="75" t="s">
        <v>212</v>
      </c>
      <c r="G15" s="54">
        <v>8</v>
      </c>
      <c r="H15" s="55">
        <f t="shared" si="0"/>
        <v>0</v>
      </c>
      <c r="I15" s="46">
        <v>7.94</v>
      </c>
      <c r="J15" s="46"/>
      <c r="K15" s="19"/>
    </row>
    <row r="16" spans="1:11" ht="24.95" customHeight="1" x14ac:dyDescent="0.25">
      <c r="A16" s="20">
        <v>9</v>
      </c>
      <c r="B16" s="70" t="s">
        <v>802</v>
      </c>
      <c r="C16" s="70" t="s">
        <v>803</v>
      </c>
      <c r="D16" s="68">
        <v>251</v>
      </c>
      <c r="E16" s="73" t="s">
        <v>804</v>
      </c>
      <c r="F16" s="75" t="s">
        <v>212</v>
      </c>
      <c r="G16" s="54">
        <f t="shared" ref="G16:G24" si="1">I16</f>
        <v>7.95</v>
      </c>
      <c r="H16" s="55">
        <f t="shared" si="0"/>
        <v>0</v>
      </c>
      <c r="I16" s="46">
        <v>7.95</v>
      </c>
      <c r="J16" s="46"/>
    </row>
    <row r="17" spans="1:10" ht="24.95" customHeight="1" x14ac:dyDescent="0.25">
      <c r="A17" s="20">
        <v>10</v>
      </c>
      <c r="B17" s="70" t="s">
        <v>754</v>
      </c>
      <c r="C17" s="70" t="s">
        <v>755</v>
      </c>
      <c r="D17" s="68">
        <v>625</v>
      </c>
      <c r="E17" s="73" t="s">
        <v>756</v>
      </c>
      <c r="F17" s="75" t="s">
        <v>111</v>
      </c>
      <c r="G17" s="54">
        <f t="shared" si="1"/>
        <v>8</v>
      </c>
      <c r="H17" s="55">
        <f t="shared" si="0"/>
        <v>0</v>
      </c>
      <c r="I17" s="46">
        <v>8</v>
      </c>
      <c r="J17" s="46"/>
    </row>
    <row r="18" spans="1:10" ht="24.95" customHeight="1" x14ac:dyDescent="0.25">
      <c r="A18" s="20">
        <v>11</v>
      </c>
      <c r="B18" s="70" t="s">
        <v>733</v>
      </c>
      <c r="C18" s="70" t="s">
        <v>734</v>
      </c>
      <c r="D18" s="68">
        <v>317</v>
      </c>
      <c r="E18" s="73" t="s">
        <v>735</v>
      </c>
      <c r="F18" s="72" t="s">
        <v>39</v>
      </c>
      <c r="G18" s="54">
        <f t="shared" si="1"/>
        <v>8.07</v>
      </c>
      <c r="H18" s="55">
        <f t="shared" si="0"/>
        <v>0</v>
      </c>
      <c r="I18" s="46">
        <v>8.07</v>
      </c>
      <c r="J18" s="46"/>
    </row>
    <row r="19" spans="1:10" ht="24.95" customHeight="1" x14ac:dyDescent="0.25">
      <c r="A19" s="20">
        <v>12</v>
      </c>
      <c r="B19" s="70" t="s">
        <v>770</v>
      </c>
      <c r="C19" s="70" t="s">
        <v>771</v>
      </c>
      <c r="D19" s="68">
        <v>111</v>
      </c>
      <c r="E19" s="73">
        <v>210303</v>
      </c>
      <c r="F19" s="71" t="s">
        <v>166</v>
      </c>
      <c r="G19" s="54">
        <f t="shared" si="1"/>
        <v>8.11</v>
      </c>
      <c r="H19" s="55">
        <f t="shared" si="0"/>
        <v>0</v>
      </c>
      <c r="I19" s="46">
        <v>8.11</v>
      </c>
      <c r="J19" s="46"/>
    </row>
    <row r="20" spans="1:10" ht="24.95" customHeight="1" x14ac:dyDescent="0.25">
      <c r="A20" s="20">
        <v>13</v>
      </c>
      <c r="B20" s="70" t="s">
        <v>788</v>
      </c>
      <c r="C20" s="70" t="s">
        <v>789</v>
      </c>
      <c r="D20" s="68">
        <v>177</v>
      </c>
      <c r="E20" s="116" t="s">
        <v>787</v>
      </c>
      <c r="F20" s="75" t="s">
        <v>486</v>
      </c>
      <c r="G20" s="54">
        <f t="shared" si="1"/>
        <v>8.16</v>
      </c>
      <c r="H20" s="55">
        <f t="shared" si="0"/>
        <v>0</v>
      </c>
      <c r="I20" s="46">
        <v>8.16</v>
      </c>
      <c r="J20" s="46"/>
    </row>
    <row r="21" spans="1:10" ht="24.95" customHeight="1" x14ac:dyDescent="0.25">
      <c r="A21" s="20">
        <v>14</v>
      </c>
      <c r="B21" s="70" t="s">
        <v>777</v>
      </c>
      <c r="C21" s="70" t="s">
        <v>778</v>
      </c>
      <c r="D21" s="68">
        <v>163</v>
      </c>
      <c r="E21" s="74">
        <v>280203</v>
      </c>
      <c r="F21" s="71" t="s">
        <v>191</v>
      </c>
      <c r="G21" s="54">
        <f t="shared" si="1"/>
        <v>8.17</v>
      </c>
      <c r="H21" s="55">
        <f t="shared" si="0"/>
        <v>0</v>
      </c>
      <c r="I21" s="46">
        <v>8.17</v>
      </c>
      <c r="J21" s="46"/>
    </row>
    <row r="22" spans="1:10" ht="24.95" customHeight="1" x14ac:dyDescent="0.25">
      <c r="A22" s="109" t="s">
        <v>905</v>
      </c>
      <c r="B22" s="70" t="s">
        <v>345</v>
      </c>
      <c r="C22" s="70" t="s">
        <v>330</v>
      </c>
      <c r="D22" s="68">
        <v>320</v>
      </c>
      <c r="E22" s="74">
        <v>110103</v>
      </c>
      <c r="F22" s="72" t="s">
        <v>39</v>
      </c>
      <c r="G22" s="54">
        <f t="shared" si="1"/>
        <v>8.1999999999999993</v>
      </c>
      <c r="H22" s="55">
        <f t="shared" si="0"/>
        <v>0</v>
      </c>
      <c r="I22" s="46">
        <v>8.1999999999999993</v>
      </c>
      <c r="J22" s="46"/>
    </row>
    <row r="23" spans="1:10" ht="24.95" customHeight="1" x14ac:dyDescent="0.25">
      <c r="A23" s="109" t="s">
        <v>905</v>
      </c>
      <c r="B23" s="70" t="s">
        <v>404</v>
      </c>
      <c r="C23" s="70" t="s">
        <v>732</v>
      </c>
      <c r="D23" s="68">
        <v>363</v>
      </c>
      <c r="E23" s="85" t="s">
        <v>568</v>
      </c>
      <c r="F23" s="72" t="s">
        <v>43</v>
      </c>
      <c r="G23" s="54">
        <f t="shared" si="1"/>
        <v>8.1999999999999993</v>
      </c>
      <c r="H23" s="55">
        <f t="shared" si="0"/>
        <v>0</v>
      </c>
      <c r="I23" s="46">
        <v>8.1999999999999993</v>
      </c>
      <c r="J23" s="46"/>
    </row>
    <row r="24" spans="1:10" ht="24.95" customHeight="1" x14ac:dyDescent="0.25">
      <c r="A24" s="109" t="s">
        <v>905</v>
      </c>
      <c r="B24" s="70" t="s">
        <v>774</v>
      </c>
      <c r="C24" s="70" t="s">
        <v>775</v>
      </c>
      <c r="D24" s="68">
        <v>162</v>
      </c>
      <c r="E24" s="73" t="s">
        <v>776</v>
      </c>
      <c r="F24" s="10" t="s">
        <v>191</v>
      </c>
      <c r="G24" s="54">
        <f t="shared" si="1"/>
        <v>8.1999999999999993</v>
      </c>
      <c r="H24" s="55">
        <f t="shared" si="0"/>
        <v>0</v>
      </c>
      <c r="I24" s="46">
        <v>8.1999999999999993</v>
      </c>
      <c r="J24" s="46"/>
    </row>
    <row r="25" spans="1:10" ht="24.95" customHeight="1" x14ac:dyDescent="0.25">
      <c r="A25" s="20">
        <v>18</v>
      </c>
      <c r="B25" s="106" t="s">
        <v>795</v>
      </c>
      <c r="C25" s="70" t="s">
        <v>796</v>
      </c>
      <c r="D25" s="68">
        <v>189</v>
      </c>
      <c r="E25" s="73" t="s">
        <v>797</v>
      </c>
      <c r="F25" s="10" t="s">
        <v>198</v>
      </c>
      <c r="G25" s="54">
        <v>8.3000000000000007</v>
      </c>
      <c r="H25" s="55">
        <f t="shared" si="0"/>
        <v>0</v>
      </c>
      <c r="I25" s="46">
        <v>8.23</v>
      </c>
      <c r="J25" s="46"/>
    </row>
    <row r="26" spans="1:10" ht="24.95" customHeight="1" x14ac:dyDescent="0.25">
      <c r="A26" s="20">
        <v>19</v>
      </c>
      <c r="B26" s="70" t="s">
        <v>779</v>
      </c>
      <c r="C26" s="70" t="s">
        <v>780</v>
      </c>
      <c r="D26" s="68">
        <v>165</v>
      </c>
      <c r="E26" s="73" t="s">
        <v>781</v>
      </c>
      <c r="F26" s="10" t="s">
        <v>191</v>
      </c>
      <c r="G26" s="54">
        <f t="shared" ref="G26:G36" si="2">I26</f>
        <v>8.2899999999999991</v>
      </c>
      <c r="H26" s="55">
        <f t="shared" si="0"/>
        <v>0</v>
      </c>
      <c r="I26" s="46">
        <v>8.2899999999999991</v>
      </c>
      <c r="J26" s="46"/>
    </row>
    <row r="27" spans="1:10" ht="24.75" customHeight="1" x14ac:dyDescent="0.25">
      <c r="A27" s="20">
        <v>20</v>
      </c>
      <c r="B27" s="70" t="s">
        <v>722</v>
      </c>
      <c r="C27" s="70" t="s">
        <v>723</v>
      </c>
      <c r="D27" s="68">
        <v>319</v>
      </c>
      <c r="E27" s="74">
        <v>270404</v>
      </c>
      <c r="F27" s="11" t="s">
        <v>39</v>
      </c>
      <c r="G27" s="54">
        <f t="shared" si="2"/>
        <v>8.39</v>
      </c>
      <c r="H27" s="55">
        <f t="shared" si="0"/>
        <v>0</v>
      </c>
      <c r="I27" s="46">
        <v>8.39</v>
      </c>
      <c r="J27" s="46"/>
    </row>
    <row r="28" spans="1:10" ht="24.75" customHeight="1" x14ac:dyDescent="0.25">
      <c r="A28" s="20">
        <v>21</v>
      </c>
      <c r="B28" s="70" t="s">
        <v>331</v>
      </c>
      <c r="C28" s="70" t="s">
        <v>743</v>
      </c>
      <c r="D28" s="68">
        <v>394</v>
      </c>
      <c r="E28" s="74">
        <v>250304</v>
      </c>
      <c r="F28" s="75" t="s">
        <v>51</v>
      </c>
      <c r="G28" s="54">
        <f t="shared" si="2"/>
        <v>8.4499999999999993</v>
      </c>
      <c r="H28" s="55">
        <f t="shared" si="0"/>
        <v>0</v>
      </c>
      <c r="I28" s="46">
        <v>8.4499999999999993</v>
      </c>
      <c r="J28" s="46"/>
    </row>
    <row r="29" spans="1:10" ht="24.75" customHeight="1" x14ac:dyDescent="0.25">
      <c r="A29" s="109" t="s">
        <v>906</v>
      </c>
      <c r="B29" s="70" t="s">
        <v>343</v>
      </c>
      <c r="C29" s="70" t="s">
        <v>742</v>
      </c>
      <c r="D29" s="68">
        <v>370</v>
      </c>
      <c r="E29" s="74">
        <v>2004</v>
      </c>
      <c r="F29" s="72" t="s">
        <v>48</v>
      </c>
      <c r="G29" s="54">
        <f t="shared" si="2"/>
        <v>8.48</v>
      </c>
      <c r="H29" s="55">
        <f t="shared" si="0"/>
        <v>0</v>
      </c>
      <c r="I29" s="46">
        <v>8.48</v>
      </c>
      <c r="J29" s="46"/>
    </row>
    <row r="30" spans="1:10" ht="24.75" customHeight="1" x14ac:dyDescent="0.25">
      <c r="A30" s="109" t="s">
        <v>906</v>
      </c>
      <c r="B30" s="70" t="s">
        <v>792</v>
      </c>
      <c r="C30" s="70" t="s">
        <v>793</v>
      </c>
      <c r="D30" s="68">
        <v>179</v>
      </c>
      <c r="E30" s="104" t="s">
        <v>794</v>
      </c>
      <c r="F30" s="75" t="s">
        <v>486</v>
      </c>
      <c r="G30" s="54">
        <f t="shared" si="2"/>
        <v>8.48</v>
      </c>
      <c r="H30" s="55">
        <f t="shared" si="0"/>
        <v>0</v>
      </c>
      <c r="I30" s="46">
        <v>8.48</v>
      </c>
      <c r="J30" s="46"/>
    </row>
    <row r="31" spans="1:10" ht="24.75" customHeight="1" x14ac:dyDescent="0.25">
      <c r="A31" s="109" t="s">
        <v>907</v>
      </c>
      <c r="B31" s="70" t="s">
        <v>736</v>
      </c>
      <c r="C31" s="70" t="s">
        <v>737</v>
      </c>
      <c r="D31" s="68">
        <v>874</v>
      </c>
      <c r="E31" s="73" t="s">
        <v>738</v>
      </c>
      <c r="F31" s="72" t="s">
        <v>107</v>
      </c>
      <c r="G31" s="54">
        <f t="shared" si="2"/>
        <v>8.51</v>
      </c>
      <c r="H31" s="55">
        <f t="shared" si="0"/>
        <v>0</v>
      </c>
      <c r="I31" s="46">
        <v>8.51</v>
      </c>
      <c r="J31" s="46"/>
    </row>
    <row r="32" spans="1:10" ht="24.75" customHeight="1" x14ac:dyDescent="0.25">
      <c r="A32" s="109" t="s">
        <v>907</v>
      </c>
      <c r="B32" s="70" t="s">
        <v>760</v>
      </c>
      <c r="C32" s="70" t="s">
        <v>765</v>
      </c>
      <c r="D32" s="68">
        <v>40</v>
      </c>
      <c r="E32" s="74">
        <v>270104</v>
      </c>
      <c r="F32" s="72" t="s">
        <v>137</v>
      </c>
      <c r="G32" s="54">
        <f t="shared" si="2"/>
        <v>8.51</v>
      </c>
      <c r="H32" s="55">
        <f t="shared" si="0"/>
        <v>0</v>
      </c>
      <c r="I32" s="46">
        <v>8.51</v>
      </c>
      <c r="J32" s="46"/>
    </row>
    <row r="33" spans="1:10" ht="24.75" customHeight="1" x14ac:dyDescent="0.25">
      <c r="A33" s="109" t="s">
        <v>907</v>
      </c>
      <c r="B33" s="70" t="s">
        <v>805</v>
      </c>
      <c r="C33" s="70" t="s">
        <v>806</v>
      </c>
      <c r="D33" s="68">
        <v>252</v>
      </c>
      <c r="E33" s="73" t="s">
        <v>807</v>
      </c>
      <c r="F33" s="12" t="s">
        <v>212</v>
      </c>
      <c r="G33" s="54">
        <f t="shared" si="2"/>
        <v>8.51</v>
      </c>
      <c r="H33" s="55">
        <f t="shared" si="0"/>
        <v>0</v>
      </c>
      <c r="I33" s="46">
        <v>8.51</v>
      </c>
      <c r="J33" s="46"/>
    </row>
    <row r="34" spans="1:10" ht="24.75" customHeight="1" x14ac:dyDescent="0.25">
      <c r="A34" s="20">
        <v>27</v>
      </c>
      <c r="B34" s="70" t="s">
        <v>760</v>
      </c>
      <c r="C34" s="70" t="s">
        <v>790</v>
      </c>
      <c r="D34" s="68">
        <v>178</v>
      </c>
      <c r="E34" s="104" t="s">
        <v>791</v>
      </c>
      <c r="F34" s="12" t="s">
        <v>486</v>
      </c>
      <c r="G34" s="54">
        <f t="shared" si="2"/>
        <v>8.67</v>
      </c>
      <c r="H34" s="55">
        <f t="shared" si="0"/>
        <v>0</v>
      </c>
      <c r="I34" s="46">
        <v>8.67</v>
      </c>
      <c r="J34" s="46"/>
    </row>
    <row r="35" spans="1:10" ht="24.75" customHeight="1" x14ac:dyDescent="0.25">
      <c r="A35" s="20">
        <v>28</v>
      </c>
      <c r="B35" s="70" t="s">
        <v>392</v>
      </c>
      <c r="C35" s="70" t="s">
        <v>730</v>
      </c>
      <c r="D35" s="68">
        <v>351</v>
      </c>
      <c r="E35" s="73" t="s">
        <v>731</v>
      </c>
      <c r="F35" s="11" t="s">
        <v>30</v>
      </c>
      <c r="G35" s="54">
        <f t="shared" si="2"/>
        <v>8.6999999999999993</v>
      </c>
      <c r="H35" s="55">
        <f t="shared" si="0"/>
        <v>0</v>
      </c>
      <c r="I35" s="46">
        <v>8.6999999999999993</v>
      </c>
      <c r="J35" s="46"/>
    </row>
    <row r="36" spans="1:10" ht="24.75" customHeight="1" x14ac:dyDescent="0.25">
      <c r="A36" s="20">
        <v>29</v>
      </c>
      <c r="B36" s="11" t="s">
        <v>410</v>
      </c>
      <c r="C36" s="11" t="s">
        <v>330</v>
      </c>
      <c r="D36" s="1">
        <v>26</v>
      </c>
      <c r="E36" s="73" t="s">
        <v>762</v>
      </c>
      <c r="F36" s="11" t="s">
        <v>111</v>
      </c>
      <c r="G36" s="54">
        <f t="shared" si="2"/>
        <v>8.77</v>
      </c>
      <c r="H36" s="55">
        <f t="shared" si="0"/>
        <v>0</v>
      </c>
      <c r="I36" s="46">
        <v>8.77</v>
      </c>
      <c r="J36" s="46"/>
    </row>
    <row r="37" spans="1:10" ht="24.75" customHeight="1" x14ac:dyDescent="0.25">
      <c r="A37" s="20">
        <v>30</v>
      </c>
      <c r="B37" s="70" t="s">
        <v>767</v>
      </c>
      <c r="C37" s="70" t="s">
        <v>768</v>
      </c>
      <c r="D37" s="68">
        <v>79</v>
      </c>
      <c r="E37" s="74">
        <v>2004</v>
      </c>
      <c r="F37" s="11" t="s">
        <v>148</v>
      </c>
      <c r="G37" s="54">
        <v>8.9</v>
      </c>
      <c r="H37" s="55">
        <f t="shared" si="0"/>
        <v>0</v>
      </c>
      <c r="I37" s="46">
        <v>8.82</v>
      </c>
      <c r="J37" s="46"/>
    </row>
    <row r="38" spans="1:10" ht="24.75" customHeight="1" x14ac:dyDescent="0.25">
      <c r="A38" s="20">
        <v>31</v>
      </c>
      <c r="B38" s="70" t="s">
        <v>808</v>
      </c>
      <c r="C38" s="70" t="s">
        <v>809</v>
      </c>
      <c r="D38" s="68">
        <v>253</v>
      </c>
      <c r="E38" s="73" t="s">
        <v>582</v>
      </c>
      <c r="F38" s="12" t="s">
        <v>212</v>
      </c>
      <c r="G38" s="54">
        <v>8.9</v>
      </c>
      <c r="H38" s="55">
        <f t="shared" si="0"/>
        <v>0</v>
      </c>
      <c r="I38" s="46">
        <v>8.83</v>
      </c>
      <c r="J38" s="46"/>
    </row>
    <row r="39" spans="1:10" ht="24.75" customHeight="1" x14ac:dyDescent="0.25">
      <c r="A39" s="20">
        <v>32</v>
      </c>
      <c r="B39" s="70" t="s">
        <v>751</v>
      </c>
      <c r="C39" s="70" t="s">
        <v>752</v>
      </c>
      <c r="D39" s="68">
        <v>281</v>
      </c>
      <c r="E39" s="73" t="s">
        <v>753</v>
      </c>
      <c r="F39" s="12" t="s">
        <v>67</v>
      </c>
      <c r="G39" s="54">
        <f>I39</f>
        <v>8.85</v>
      </c>
      <c r="H39" s="55">
        <f t="shared" si="0"/>
        <v>0</v>
      </c>
      <c r="I39" s="46">
        <v>8.85</v>
      </c>
      <c r="J39" s="46"/>
    </row>
    <row r="40" spans="1:10" ht="24.75" customHeight="1" x14ac:dyDescent="0.25">
      <c r="A40" s="20">
        <v>33</v>
      </c>
      <c r="B40" s="70" t="s">
        <v>503</v>
      </c>
      <c r="C40" s="70" t="s">
        <v>800</v>
      </c>
      <c r="D40" s="68">
        <v>249</v>
      </c>
      <c r="E40" s="73" t="s">
        <v>801</v>
      </c>
      <c r="F40" s="12" t="s">
        <v>212</v>
      </c>
      <c r="G40" s="54">
        <v>9.1</v>
      </c>
      <c r="H40" s="55">
        <f t="shared" si="0"/>
        <v>0</v>
      </c>
      <c r="I40" s="46">
        <v>9.0399999999999991</v>
      </c>
      <c r="J40" s="46"/>
    </row>
    <row r="41" spans="1:10" ht="24.75" customHeight="1" x14ac:dyDescent="0.25">
      <c r="A41" s="20">
        <v>34</v>
      </c>
      <c r="B41" s="70" t="s">
        <v>407</v>
      </c>
      <c r="C41" s="70" t="s">
        <v>766</v>
      </c>
      <c r="D41" s="68">
        <v>76</v>
      </c>
      <c r="E41" s="74">
        <v>2004</v>
      </c>
      <c r="F41" s="11" t="s">
        <v>148</v>
      </c>
      <c r="G41" s="54">
        <f>I41</f>
        <v>9.11</v>
      </c>
      <c r="H41" s="55">
        <f t="shared" si="0"/>
        <v>0</v>
      </c>
      <c r="I41" s="46">
        <v>9.11</v>
      </c>
      <c r="J41" s="46"/>
    </row>
    <row r="42" spans="1:10" ht="24.75" customHeight="1" x14ac:dyDescent="0.25">
      <c r="A42" s="109" t="s">
        <v>908</v>
      </c>
      <c r="B42" s="70" t="s">
        <v>726</v>
      </c>
      <c r="C42" s="70" t="s">
        <v>727</v>
      </c>
      <c r="D42" s="68">
        <v>322</v>
      </c>
      <c r="E42" s="74">
        <v>150403</v>
      </c>
      <c r="F42" s="11" t="s">
        <v>39</v>
      </c>
      <c r="G42" s="54">
        <f>I42</f>
        <v>9.26</v>
      </c>
      <c r="H42" s="55">
        <f t="shared" si="0"/>
        <v>0</v>
      </c>
      <c r="I42" s="46">
        <v>9.26</v>
      </c>
      <c r="J42" s="46"/>
    </row>
    <row r="43" spans="1:10" ht="24.75" customHeight="1" x14ac:dyDescent="0.25">
      <c r="A43" s="109" t="s">
        <v>908</v>
      </c>
      <c r="B43" s="70" t="s">
        <v>739</v>
      </c>
      <c r="C43" s="70" t="s">
        <v>740</v>
      </c>
      <c r="D43" s="68">
        <v>367</v>
      </c>
      <c r="E43" s="73" t="s">
        <v>741</v>
      </c>
      <c r="F43" s="11" t="s">
        <v>43</v>
      </c>
      <c r="G43" s="54">
        <f>I43</f>
        <v>9.26</v>
      </c>
      <c r="H43" s="55">
        <f t="shared" si="0"/>
        <v>0</v>
      </c>
      <c r="I43" s="46">
        <v>9.26</v>
      </c>
      <c r="J43" s="46"/>
    </row>
    <row r="44" spans="1:10" ht="24.75" customHeight="1" x14ac:dyDescent="0.25">
      <c r="A44" s="109" t="s">
        <v>908</v>
      </c>
      <c r="B44" s="13" t="s">
        <v>757</v>
      </c>
      <c r="C44" s="13" t="s">
        <v>758</v>
      </c>
      <c r="D44" s="1">
        <v>22</v>
      </c>
      <c r="E44" s="73" t="s">
        <v>759</v>
      </c>
      <c r="F44" s="12" t="s">
        <v>111</v>
      </c>
      <c r="G44" s="54">
        <f>I44</f>
        <v>9.26</v>
      </c>
      <c r="H44" s="55">
        <f t="shared" si="0"/>
        <v>0</v>
      </c>
      <c r="I44" s="46">
        <v>9.26</v>
      </c>
      <c r="J44" s="46"/>
    </row>
    <row r="45" spans="1:10" ht="24.75" customHeight="1" x14ac:dyDescent="0.25">
      <c r="A45" s="20">
        <v>38</v>
      </c>
      <c r="B45" s="12" t="s">
        <v>366</v>
      </c>
      <c r="C45" s="12" t="s">
        <v>724</v>
      </c>
      <c r="D45" s="1">
        <v>321</v>
      </c>
      <c r="E45" s="63" t="s">
        <v>725</v>
      </c>
      <c r="F45" s="11" t="s">
        <v>39</v>
      </c>
      <c r="G45" s="54">
        <v>9.4</v>
      </c>
      <c r="H45" s="55">
        <f t="shared" si="0"/>
        <v>0</v>
      </c>
      <c r="I45" s="46">
        <v>9.32</v>
      </c>
      <c r="J45" s="46"/>
    </row>
    <row r="46" spans="1:10" ht="24.75" customHeight="1" x14ac:dyDescent="0.25">
      <c r="A46" s="20">
        <v>39</v>
      </c>
      <c r="B46" s="70" t="s">
        <v>436</v>
      </c>
      <c r="C46" s="105" t="s">
        <v>744</v>
      </c>
      <c r="D46" s="68">
        <v>526</v>
      </c>
      <c r="E46" s="74">
        <v>161204</v>
      </c>
      <c r="F46" s="12" t="s">
        <v>51</v>
      </c>
      <c r="G46" s="54">
        <f>I46</f>
        <v>9.36</v>
      </c>
      <c r="H46" s="55">
        <f t="shared" si="0"/>
        <v>0</v>
      </c>
      <c r="I46" s="46">
        <v>9.36</v>
      </c>
      <c r="J46" s="46"/>
    </row>
    <row r="47" spans="1:10" ht="24.75" customHeight="1" x14ac:dyDescent="0.25">
      <c r="A47" s="20">
        <v>40</v>
      </c>
      <c r="B47" s="70" t="s">
        <v>748</v>
      </c>
      <c r="C47" s="70" t="s">
        <v>749</v>
      </c>
      <c r="D47" s="68">
        <v>277</v>
      </c>
      <c r="E47" s="73" t="s">
        <v>750</v>
      </c>
      <c r="F47" s="12" t="s">
        <v>67</v>
      </c>
      <c r="G47" s="54">
        <f>I47</f>
        <v>9.3800000000000008</v>
      </c>
      <c r="H47" s="55">
        <f t="shared" si="0"/>
        <v>0</v>
      </c>
      <c r="I47" s="46">
        <v>9.3800000000000008</v>
      </c>
      <c r="J47" s="46"/>
    </row>
    <row r="48" spans="1:10" ht="24.75" customHeight="1" x14ac:dyDescent="0.25">
      <c r="A48" s="20">
        <v>41</v>
      </c>
      <c r="B48" s="70" t="s">
        <v>511</v>
      </c>
      <c r="C48" s="70" t="s">
        <v>728</v>
      </c>
      <c r="D48" s="68">
        <v>336</v>
      </c>
      <c r="E48" s="73" t="s">
        <v>729</v>
      </c>
      <c r="F48" s="11" t="s">
        <v>39</v>
      </c>
      <c r="G48" s="54">
        <f>I48</f>
        <v>10.6</v>
      </c>
      <c r="H48" s="55">
        <f t="shared" si="0"/>
        <v>0</v>
      </c>
      <c r="I48" s="46">
        <v>10.6</v>
      </c>
      <c r="J48" s="46"/>
    </row>
    <row r="49" spans="1:10" ht="24.75" customHeight="1" x14ac:dyDescent="0.25">
      <c r="A49" s="20">
        <v>42</v>
      </c>
      <c r="B49" s="70" t="s">
        <v>745</v>
      </c>
      <c r="C49" s="70" t="s">
        <v>746</v>
      </c>
      <c r="D49" s="68">
        <v>536</v>
      </c>
      <c r="E49" s="73" t="s">
        <v>747</v>
      </c>
      <c r="F49" s="11" t="s">
        <v>57</v>
      </c>
      <c r="G49" s="54" t="str">
        <f>I49</f>
        <v>DSQ</v>
      </c>
      <c r="H49" s="55">
        <f t="shared" si="0"/>
        <v>0</v>
      </c>
      <c r="I49" s="46" t="s">
        <v>889</v>
      </c>
      <c r="J49" s="46"/>
    </row>
    <row r="50" spans="1:10" ht="24.75" customHeight="1" x14ac:dyDescent="0.25">
      <c r="A50" s="20">
        <v>43</v>
      </c>
      <c r="B50" s="70" t="s">
        <v>904</v>
      </c>
      <c r="C50" s="70" t="s">
        <v>385</v>
      </c>
      <c r="D50" s="68">
        <v>546</v>
      </c>
      <c r="E50" s="73" t="s">
        <v>592</v>
      </c>
      <c r="F50" s="12" t="s">
        <v>185</v>
      </c>
      <c r="G50" s="54" t="str">
        <f>I50</f>
        <v>DSQ</v>
      </c>
      <c r="H50" s="55">
        <f t="shared" si="0"/>
        <v>0</v>
      </c>
      <c r="I50" s="46" t="s">
        <v>889</v>
      </c>
      <c r="J50" s="46"/>
    </row>
    <row r="51" spans="1:10" ht="24.75" customHeight="1" x14ac:dyDescent="0.25">
      <c r="A51" s="20" t="s">
        <v>810</v>
      </c>
      <c r="B51" s="70" t="s">
        <v>811</v>
      </c>
      <c r="C51" s="70" t="s">
        <v>812</v>
      </c>
      <c r="D51" s="68">
        <v>254</v>
      </c>
      <c r="E51" s="73" t="s">
        <v>813</v>
      </c>
      <c r="F51" s="75" t="s">
        <v>212</v>
      </c>
      <c r="G51" s="54">
        <f t="shared" ref="G51" si="3">I51</f>
        <v>7.92</v>
      </c>
      <c r="H51" s="55">
        <f t="shared" ref="H51" si="4">J51</f>
        <v>0</v>
      </c>
      <c r="I51" s="46">
        <v>7.92</v>
      </c>
      <c r="J51" s="46"/>
    </row>
  </sheetData>
  <sortState ref="A8:J11">
    <sortCondition ref="J8:J11"/>
  </sortState>
  <mergeCells count="6">
    <mergeCell ref="A1:H1"/>
    <mergeCell ref="A2:H2"/>
    <mergeCell ref="A4:H4"/>
    <mergeCell ref="A6:H6"/>
    <mergeCell ref="A3:H3"/>
    <mergeCell ref="A5:H5"/>
  </mergeCells>
  <pageMargins left="0.45" right="0.2" top="0.74803149606299213" bottom="0.23" header="0.31496062992125984" footer="0.16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workbookViewId="0">
      <selection activeCell="A8" sqref="A8"/>
    </sheetView>
  </sheetViews>
  <sheetFormatPr defaultRowHeight="24.75" customHeight="1" x14ac:dyDescent="0.25"/>
  <cols>
    <col min="1" max="1" width="6.140625" style="53" bestFit="1" customWidth="1"/>
    <col min="2" max="2" width="18" style="52" customWidth="1"/>
    <col min="3" max="3" width="17.5703125" style="52" customWidth="1"/>
    <col min="4" max="4" width="5.7109375" style="53" customWidth="1"/>
    <col min="5" max="5" width="7.85546875" style="52" bestFit="1" customWidth="1"/>
    <col min="6" max="6" width="20.42578125" style="52" customWidth="1"/>
    <col min="7" max="8" width="9.7109375" style="52" customWidth="1"/>
    <col min="9" max="10" width="0" style="52" hidden="1" customWidth="1"/>
    <col min="11" max="16384" width="9.140625" style="52"/>
  </cols>
  <sheetData>
    <row r="1" spans="1:12" ht="18" customHeight="1" x14ac:dyDescent="0.25">
      <c r="A1" s="126" t="str">
        <f>'60Z'!A1:H1</f>
        <v xml:space="preserve">Limbažu un Salacgrīvas novadu sporta skola </v>
      </c>
      <c r="B1" s="126"/>
      <c r="C1" s="126"/>
      <c r="D1" s="126"/>
      <c r="E1" s="126"/>
      <c r="F1" s="126"/>
      <c r="G1" s="126"/>
      <c r="H1" s="126"/>
    </row>
    <row r="2" spans="1:12" ht="18" customHeight="1" x14ac:dyDescent="0.25">
      <c r="A2" s="126" t="str">
        <f>'60Z'!A2:H2</f>
        <v>atklātās sacensības vieglatlētikā telpās U-16 vecuma grupa</v>
      </c>
      <c r="B2" s="126"/>
      <c r="C2" s="126"/>
      <c r="D2" s="126"/>
      <c r="E2" s="126"/>
      <c r="F2" s="126"/>
      <c r="G2" s="126"/>
      <c r="H2" s="126"/>
    </row>
    <row r="3" spans="1:12" ht="18" customHeight="1" x14ac:dyDescent="0.25">
      <c r="A3" s="125" t="str">
        <f>'60Z'!A3:H3</f>
        <v>Limbaži 24.11.2017.</v>
      </c>
      <c r="B3" s="125"/>
      <c r="C3" s="125"/>
      <c r="D3" s="125"/>
      <c r="E3" s="125"/>
      <c r="F3" s="125"/>
      <c r="G3" s="125"/>
      <c r="H3" s="125"/>
    </row>
    <row r="4" spans="1:12" ht="18" customHeight="1" x14ac:dyDescent="0.25">
      <c r="A4" s="126" t="str">
        <f>'60Z'!A4:H4</f>
        <v>2003.-2004.g.dz. jaunieši</v>
      </c>
      <c r="B4" s="126"/>
      <c r="C4" s="126"/>
      <c r="D4" s="126"/>
      <c r="E4" s="126"/>
      <c r="F4" s="126"/>
      <c r="G4" s="126"/>
      <c r="H4" s="126"/>
    </row>
    <row r="5" spans="1:12" ht="18" customHeight="1" x14ac:dyDescent="0.25">
      <c r="A5" s="126" t="s">
        <v>15</v>
      </c>
      <c r="B5" s="126"/>
      <c r="C5" s="126"/>
      <c r="D5" s="126"/>
      <c r="E5" s="126"/>
      <c r="F5" s="126"/>
      <c r="G5" s="126"/>
      <c r="H5" s="126"/>
    </row>
    <row r="6" spans="1:12" ht="18.75" x14ac:dyDescent="0.25">
      <c r="A6" s="128" t="s">
        <v>21</v>
      </c>
      <c r="B6" s="128"/>
      <c r="C6" s="128"/>
      <c r="D6" s="128"/>
      <c r="E6" s="128"/>
      <c r="F6" s="128"/>
      <c r="G6" s="128"/>
      <c r="H6" s="128"/>
    </row>
    <row r="7" spans="1:12" ht="31.5" x14ac:dyDescent="0.25">
      <c r="A7" s="9" t="s">
        <v>3</v>
      </c>
      <c r="B7" s="44" t="s">
        <v>9</v>
      </c>
      <c r="C7" s="44" t="s">
        <v>10</v>
      </c>
      <c r="D7" s="9" t="s">
        <v>8</v>
      </c>
      <c r="E7" s="9" t="s">
        <v>7</v>
      </c>
      <c r="F7" s="9" t="s">
        <v>11</v>
      </c>
      <c r="G7" s="9" t="s">
        <v>6</v>
      </c>
      <c r="H7" s="9" t="s">
        <v>18</v>
      </c>
      <c r="I7" s="45" t="s">
        <v>19</v>
      </c>
      <c r="J7" s="45" t="s">
        <v>20</v>
      </c>
    </row>
    <row r="8" spans="1:12" ht="24.95" customHeight="1" x14ac:dyDescent="0.25">
      <c r="A8" s="47">
        <v>1</v>
      </c>
      <c r="B8" s="70" t="s">
        <v>733</v>
      </c>
      <c r="C8" s="70" t="s">
        <v>734</v>
      </c>
      <c r="D8" s="68">
        <v>317</v>
      </c>
      <c r="E8" s="73" t="s">
        <v>735</v>
      </c>
      <c r="F8" s="91" t="s">
        <v>39</v>
      </c>
      <c r="G8" s="54">
        <v>9.3000000000000007</v>
      </c>
      <c r="H8" s="55">
        <f>J8</f>
        <v>9.26</v>
      </c>
      <c r="I8" s="46">
        <v>9.23</v>
      </c>
      <c r="J8" s="46">
        <v>9.26</v>
      </c>
      <c r="K8" s="123"/>
      <c r="L8" s="123"/>
    </row>
    <row r="9" spans="1:12" ht="24.95" customHeight="1" x14ac:dyDescent="0.25">
      <c r="A9" s="47">
        <v>2</v>
      </c>
      <c r="B9" s="70" t="s">
        <v>882</v>
      </c>
      <c r="C9" s="70" t="s">
        <v>883</v>
      </c>
      <c r="D9" s="68">
        <v>551</v>
      </c>
      <c r="E9" s="74">
        <v>2004</v>
      </c>
      <c r="F9" s="18" t="s">
        <v>182</v>
      </c>
      <c r="G9" s="54">
        <v>9.3000000000000007</v>
      </c>
      <c r="H9" s="55">
        <v>9.4</v>
      </c>
      <c r="I9" s="46">
        <v>9.23</v>
      </c>
      <c r="J9" s="46">
        <v>9.32</v>
      </c>
      <c r="K9" s="19"/>
      <c r="L9" s="123"/>
    </row>
    <row r="10" spans="1:12" ht="24.95" customHeight="1" x14ac:dyDescent="0.25">
      <c r="A10" s="47">
        <v>3</v>
      </c>
      <c r="B10" s="70" t="s">
        <v>777</v>
      </c>
      <c r="C10" s="70" t="s">
        <v>778</v>
      </c>
      <c r="D10" s="68">
        <v>163</v>
      </c>
      <c r="E10" s="74">
        <v>280203</v>
      </c>
      <c r="F10" s="10" t="s">
        <v>191</v>
      </c>
      <c r="G10" s="54">
        <v>9.4</v>
      </c>
      <c r="H10" s="55">
        <f>J10</f>
        <v>9.67</v>
      </c>
      <c r="I10" s="46">
        <v>9.34</v>
      </c>
      <c r="J10" s="46">
        <v>9.67</v>
      </c>
      <c r="K10" s="123"/>
      <c r="L10" s="123"/>
    </row>
    <row r="11" spans="1:12" ht="24.95" customHeight="1" x14ac:dyDescent="0.25">
      <c r="A11" s="47">
        <v>4</v>
      </c>
      <c r="B11" s="70" t="s">
        <v>788</v>
      </c>
      <c r="C11" s="70" t="s">
        <v>825</v>
      </c>
      <c r="D11" s="68">
        <v>154</v>
      </c>
      <c r="E11" s="74">
        <v>270403</v>
      </c>
      <c r="F11" s="10" t="s">
        <v>185</v>
      </c>
      <c r="G11" s="54">
        <f>I11</f>
        <v>9.4499999999999993</v>
      </c>
      <c r="H11" s="55">
        <f>J11</f>
        <v>10.45</v>
      </c>
      <c r="I11" s="46">
        <v>9.4499999999999993</v>
      </c>
      <c r="J11" s="46">
        <v>10.45</v>
      </c>
    </row>
    <row r="12" spans="1:12" ht="24.95" customHeight="1" x14ac:dyDescent="0.25">
      <c r="A12" s="47">
        <v>5</v>
      </c>
      <c r="B12" s="70" t="s">
        <v>817</v>
      </c>
      <c r="C12" s="70" t="s">
        <v>818</v>
      </c>
      <c r="D12" s="68">
        <v>280</v>
      </c>
      <c r="E12" s="73" t="s">
        <v>819</v>
      </c>
      <c r="F12" s="75" t="s">
        <v>67</v>
      </c>
      <c r="G12" s="54">
        <v>9.8000000000000007</v>
      </c>
      <c r="H12" s="55"/>
      <c r="I12" s="46">
        <v>9.73</v>
      </c>
      <c r="J12" s="46"/>
    </row>
    <row r="13" spans="1:12" ht="24.95" customHeight="1" x14ac:dyDescent="0.25">
      <c r="A13" s="47">
        <v>6</v>
      </c>
      <c r="B13" s="70" t="s">
        <v>763</v>
      </c>
      <c r="C13" s="70" t="s">
        <v>764</v>
      </c>
      <c r="D13" s="68">
        <v>35</v>
      </c>
      <c r="E13" s="74">
        <v>130403</v>
      </c>
      <c r="F13" s="72" t="s">
        <v>137</v>
      </c>
      <c r="G13" s="54">
        <f>I13</f>
        <v>10.08</v>
      </c>
      <c r="H13" s="55"/>
      <c r="I13" s="46">
        <v>10.08</v>
      </c>
      <c r="J13" s="46"/>
    </row>
    <row r="14" spans="1:12" ht="24.95" customHeight="1" x14ac:dyDescent="0.25">
      <c r="A14" s="47">
        <v>7</v>
      </c>
      <c r="B14" s="11" t="s">
        <v>410</v>
      </c>
      <c r="C14" s="11" t="s">
        <v>330</v>
      </c>
      <c r="D14" s="1">
        <v>26</v>
      </c>
      <c r="E14" s="73" t="s">
        <v>762</v>
      </c>
      <c r="F14" s="11" t="s">
        <v>111</v>
      </c>
      <c r="G14" s="54">
        <f>I14</f>
        <v>10.3</v>
      </c>
      <c r="H14" s="55"/>
      <c r="I14" s="46">
        <v>10.3</v>
      </c>
      <c r="J14" s="46"/>
    </row>
    <row r="15" spans="1:12" ht="24.95" customHeight="1" x14ac:dyDescent="0.25">
      <c r="A15" s="47">
        <v>8</v>
      </c>
      <c r="B15" s="11" t="s">
        <v>820</v>
      </c>
      <c r="C15" s="11" t="s">
        <v>821</v>
      </c>
      <c r="D15" s="1">
        <v>27</v>
      </c>
      <c r="E15" s="73" t="s">
        <v>822</v>
      </c>
      <c r="F15" s="11" t="s">
        <v>111</v>
      </c>
      <c r="G15" s="54">
        <v>10.8</v>
      </c>
      <c r="H15" s="55"/>
      <c r="I15" s="46">
        <v>10.73</v>
      </c>
      <c r="J15" s="46"/>
    </row>
    <row r="16" spans="1:12" ht="24.95" customHeight="1" x14ac:dyDescent="0.25">
      <c r="A16" s="47">
        <v>9</v>
      </c>
      <c r="B16" s="70" t="s">
        <v>519</v>
      </c>
      <c r="C16" s="70" t="s">
        <v>823</v>
      </c>
      <c r="D16" s="68">
        <v>37</v>
      </c>
      <c r="E16" s="74">
        <v>280403</v>
      </c>
      <c r="F16" s="11" t="s">
        <v>137</v>
      </c>
      <c r="G16" s="54">
        <f>I16</f>
        <v>11.48</v>
      </c>
      <c r="H16" s="55"/>
      <c r="I16" s="46">
        <v>11.48</v>
      </c>
      <c r="J16" s="46"/>
    </row>
    <row r="17" spans="1:10" ht="24.95" customHeight="1" x14ac:dyDescent="0.25">
      <c r="A17" s="47">
        <v>10</v>
      </c>
      <c r="B17" s="70" t="s">
        <v>815</v>
      </c>
      <c r="C17" s="70" t="s">
        <v>816</v>
      </c>
      <c r="D17" s="68">
        <v>275</v>
      </c>
      <c r="E17" s="73" t="s">
        <v>753</v>
      </c>
      <c r="F17" s="12" t="s">
        <v>67</v>
      </c>
      <c r="G17" s="54">
        <f>I17</f>
        <v>11.51</v>
      </c>
      <c r="H17" s="55"/>
      <c r="I17" s="46">
        <v>11.51</v>
      </c>
      <c r="J17" s="46"/>
    </row>
    <row r="18" spans="1:10" ht="24.95" customHeight="1" x14ac:dyDescent="0.25">
      <c r="A18" s="47">
        <v>11</v>
      </c>
      <c r="B18" s="70" t="s">
        <v>767</v>
      </c>
      <c r="C18" s="70" t="s">
        <v>768</v>
      </c>
      <c r="D18" s="68">
        <v>79</v>
      </c>
      <c r="E18" s="74">
        <v>2004</v>
      </c>
      <c r="F18" s="11" t="s">
        <v>148</v>
      </c>
      <c r="G18" s="54">
        <f>I18</f>
        <v>11.7</v>
      </c>
      <c r="H18" s="55"/>
      <c r="I18" s="46">
        <v>11.7</v>
      </c>
      <c r="J18" s="46"/>
    </row>
    <row r="19" spans="1:10" ht="24.95" customHeight="1" x14ac:dyDescent="0.25">
      <c r="A19" s="47">
        <v>12</v>
      </c>
      <c r="B19" s="70" t="s">
        <v>760</v>
      </c>
      <c r="C19" s="70" t="s">
        <v>765</v>
      </c>
      <c r="D19" s="68">
        <v>40</v>
      </c>
      <c r="E19" s="74">
        <v>270104</v>
      </c>
      <c r="F19" s="11" t="s">
        <v>137</v>
      </c>
      <c r="G19" s="54">
        <f>I19</f>
        <v>11.76</v>
      </c>
      <c r="H19" s="55"/>
      <c r="I19" s="46">
        <v>11.76</v>
      </c>
      <c r="J19" s="46"/>
    </row>
    <row r="20" spans="1:10" ht="24.95" customHeight="1" x14ac:dyDescent="0.25">
      <c r="A20" s="50"/>
      <c r="B20" s="23"/>
      <c r="C20" s="23"/>
      <c r="D20" s="27"/>
      <c r="E20" s="28"/>
      <c r="F20" s="29"/>
      <c r="G20" s="24"/>
      <c r="H20" s="24"/>
    </row>
    <row r="21" spans="1:10" ht="24.75" customHeight="1" x14ac:dyDescent="0.25">
      <c r="A21" s="50"/>
      <c r="B21" s="23"/>
      <c r="C21" s="23"/>
      <c r="D21" s="27"/>
      <c r="E21" s="28"/>
      <c r="F21" s="29"/>
      <c r="G21" s="24"/>
      <c r="H21" s="24"/>
    </row>
    <row r="22" spans="1:10" ht="24.75" customHeight="1" x14ac:dyDescent="0.25">
      <c r="A22" s="50"/>
      <c r="B22" s="23"/>
      <c r="C22" s="23"/>
      <c r="D22" s="27"/>
      <c r="E22" s="28"/>
      <c r="F22" s="29"/>
      <c r="G22" s="24"/>
      <c r="H22" s="24"/>
    </row>
    <row r="23" spans="1:10" ht="24.75" customHeight="1" x14ac:dyDescent="0.25">
      <c r="A23" s="50"/>
      <c r="B23" s="23"/>
      <c r="C23" s="23"/>
      <c r="D23" s="27"/>
      <c r="E23" s="28"/>
      <c r="F23" s="29"/>
      <c r="G23" s="24"/>
      <c r="H23" s="24"/>
    </row>
    <row r="24" spans="1:10" ht="24.75" customHeight="1" x14ac:dyDescent="0.25">
      <c r="A24" s="50"/>
      <c r="B24" s="23"/>
      <c r="C24" s="23"/>
      <c r="D24" s="27"/>
      <c r="E24" s="28"/>
      <c r="F24" s="29"/>
      <c r="G24" s="24"/>
      <c r="H24" s="24"/>
    </row>
    <row r="25" spans="1:10" ht="24.75" customHeight="1" x14ac:dyDescent="0.25">
      <c r="A25" s="50"/>
      <c r="B25" s="23"/>
      <c r="C25" s="23"/>
      <c r="D25" s="27"/>
      <c r="E25" s="28"/>
      <c r="F25" s="29"/>
      <c r="G25" s="24"/>
      <c r="H25" s="24"/>
    </row>
    <row r="26" spans="1:10" ht="24.75" customHeight="1" x14ac:dyDescent="0.25">
      <c r="A26" s="50"/>
      <c r="B26" s="23"/>
      <c r="C26" s="23"/>
      <c r="D26" s="27"/>
      <c r="E26" s="28"/>
      <c r="F26" s="29"/>
      <c r="G26" s="24"/>
      <c r="H26" s="24"/>
    </row>
    <row r="27" spans="1:10" ht="24.75" customHeight="1" x14ac:dyDescent="0.25">
      <c r="A27" s="50"/>
      <c r="B27" s="23"/>
      <c r="C27" s="23"/>
      <c r="D27" s="27"/>
      <c r="E27" s="28"/>
      <c r="F27" s="29"/>
      <c r="G27" s="24"/>
      <c r="H27" s="24"/>
    </row>
    <row r="28" spans="1:10" ht="24.75" customHeight="1" x14ac:dyDescent="0.25">
      <c r="A28" s="50"/>
      <c r="B28" s="25"/>
      <c r="C28" s="25"/>
      <c r="D28" s="22"/>
      <c r="E28" s="26"/>
      <c r="F28" s="15"/>
      <c r="G28" s="24"/>
      <c r="H28" s="24"/>
    </row>
    <row r="29" spans="1:10" ht="24.75" customHeight="1" x14ac:dyDescent="0.25">
      <c r="A29" s="50"/>
      <c r="B29" s="23"/>
      <c r="C29" s="23"/>
      <c r="D29" s="27"/>
      <c r="E29" s="28"/>
      <c r="F29" s="29"/>
      <c r="G29" s="24"/>
      <c r="H29" s="24"/>
    </row>
    <row r="30" spans="1:10" ht="24.75" customHeight="1" x14ac:dyDescent="0.25">
      <c r="A30" s="50"/>
      <c r="B30" s="23"/>
      <c r="C30" s="23"/>
      <c r="D30" s="27"/>
      <c r="E30" s="28"/>
      <c r="F30" s="29"/>
      <c r="G30" s="24"/>
      <c r="H30" s="24"/>
    </row>
    <row r="31" spans="1:10" ht="24.75" customHeight="1" x14ac:dyDescent="0.25">
      <c r="A31" s="50"/>
      <c r="B31" s="23"/>
      <c r="C31" s="23"/>
      <c r="D31" s="27"/>
      <c r="E31" s="28"/>
      <c r="F31" s="29"/>
      <c r="G31" s="24"/>
      <c r="H31" s="24"/>
    </row>
    <row r="32" spans="1:10" ht="24.75" customHeight="1" x14ac:dyDescent="0.25">
      <c r="A32" s="50"/>
      <c r="B32" s="25"/>
      <c r="C32" s="25"/>
      <c r="D32" s="22"/>
      <c r="E32" s="26"/>
      <c r="F32" s="15"/>
      <c r="G32" s="24"/>
      <c r="H32" s="24"/>
    </row>
    <row r="33" spans="1:8" ht="24.75" customHeight="1" x14ac:dyDescent="0.25">
      <c r="A33" s="49"/>
      <c r="B33" s="30"/>
      <c r="C33" s="30"/>
      <c r="D33" s="21"/>
      <c r="E33" s="31"/>
      <c r="F33" s="32"/>
      <c r="G33" s="21"/>
      <c r="H33" s="21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57999999999999996" right="0.1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60M</vt:lpstr>
      <vt:lpstr>60bM</vt:lpstr>
      <vt:lpstr>200M</vt:lpstr>
      <vt:lpstr>800M</vt:lpstr>
      <vt:lpstr>Tā_M</vt:lpstr>
      <vt:lpstr>Au_M</vt:lpstr>
      <vt:lpstr>Lo_M</vt:lpstr>
      <vt:lpstr>60Z</vt:lpstr>
      <vt:lpstr>60bZ</vt:lpstr>
      <vt:lpstr>200Z</vt:lpstr>
      <vt:lpstr>800Z</vt:lpstr>
      <vt:lpstr>Tā_Z</vt:lpstr>
      <vt:lpstr>Au_Z</vt:lpstr>
      <vt:lpstr>Lo_Z</vt:lpstr>
      <vt:lpstr>60Mm</vt:lpstr>
      <vt:lpstr>60bMm</vt:lpstr>
      <vt:lpstr>200Mm</vt:lpstr>
      <vt:lpstr>600Mm</vt:lpstr>
      <vt:lpstr>Tā_Mm</vt:lpstr>
      <vt:lpstr>Au_Mm</vt:lpstr>
      <vt:lpstr>Lo_Mm</vt:lpstr>
      <vt:lpstr>60Zm</vt:lpstr>
      <vt:lpstr>60bZm</vt:lpstr>
      <vt:lpstr>200Zm</vt:lpstr>
      <vt:lpstr>600Zm</vt:lpstr>
      <vt:lpstr>Tā_Zm</vt:lpstr>
      <vt:lpstr>Au_Zm</vt:lpstr>
      <vt:lpstr>Lo_Zm</vt:lpstr>
    </vt:vector>
  </TitlesOfParts>
  <Company>Capital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AGITA</cp:lastModifiedBy>
  <cp:lastPrinted>2017-11-24T16:02:27Z</cp:lastPrinted>
  <dcterms:created xsi:type="dcterms:W3CDTF">2014-01-14T08:02:39Z</dcterms:created>
  <dcterms:modified xsi:type="dcterms:W3CDTF">2017-11-27T10:45:18Z</dcterms:modified>
</cp:coreProperties>
</file>