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lengvoji\"/>
    </mc:Choice>
  </mc:AlternateContent>
  <xr:revisionPtr revIDLastSave="0" documentId="8_{7739634E-E67A-4183-AEC4-F9E885567DDF}" xr6:coauthVersionLast="47" xr6:coauthVersionMax="47" xr10:uidLastSave="{00000000-0000-0000-0000-000000000000}"/>
  <bookViews>
    <workbookView xWindow="-108" yWindow="-108" windowWidth="23256" windowHeight="12456" tabRatio="879" firstSheet="18" activeTab="21" xr2:uid="{00000000-000D-0000-FFFF-FFFF00000000}"/>
  </bookViews>
  <sheets>
    <sheet name="V 60+200" sheetId="2" r:id="rId1"/>
    <sheet name="V 60+200 (2)" sheetId="21" r:id="rId2"/>
    <sheet name="V 60+200 (G)" sheetId="34" r:id="rId3"/>
    <sheet name="Jnč 60+200" sheetId="4" r:id="rId4"/>
    <sheet name="Jnč 60+200 (2)" sheetId="23" r:id="rId5"/>
    <sheet name="Jnč 60+200 (G)" sheetId="36" r:id="rId6"/>
    <sheet name="Jn 60+200" sheetId="5" r:id="rId7"/>
    <sheet name="Jn 60+200 (2)" sheetId="29" r:id="rId8"/>
    <sheet name="Jn 60+200 (G)" sheetId="38" r:id="rId9"/>
    <sheet name="J 60+200" sheetId="6" r:id="rId10"/>
    <sheet name="J 60+200 (2)" sheetId="27" r:id="rId11"/>
    <sheet name="J 60+200 (G)" sheetId="40" r:id="rId12"/>
    <sheet name="S 60+200" sheetId="10" r:id="rId13"/>
    <sheet name="S 60+200 (2)" sheetId="30" r:id="rId14"/>
    <sheet name="S 60+200 (G)" sheetId="42" r:id="rId15"/>
    <sheet name="J m60+300" sheetId="7" r:id="rId16"/>
    <sheet name="J m60+300 (2)" sheetId="52" r:id="rId17"/>
    <sheet name="J m60+300 (G)" sheetId="32" r:id="rId18"/>
    <sheet name="S 60+300" sheetId="11" r:id="rId19"/>
    <sheet name="S 60+300 (G)" sheetId="33" r:id="rId20"/>
    <sheet name="M 2x50m" sheetId="8" r:id="rId21"/>
    <sheet name="B 2x50m" sheetId="53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32" l="1"/>
  <c r="J24" i="32"/>
  <c r="J26" i="32"/>
  <c r="J27" i="32"/>
  <c r="J28" i="32"/>
  <c r="J29" i="32"/>
  <c r="J30" i="32"/>
  <c r="L15" i="32"/>
  <c r="L14" i="32"/>
  <c r="J9" i="32"/>
  <c r="J7" i="32"/>
  <c r="J8" i="32"/>
  <c r="J10" i="32"/>
  <c r="J15" i="32"/>
  <c r="J16" i="32"/>
  <c r="J12" i="32"/>
  <c r="J11" i="32"/>
  <c r="J13" i="32"/>
  <c r="J17" i="32"/>
  <c r="J14" i="32"/>
  <c r="J17" i="42"/>
  <c r="J16" i="42"/>
  <c r="J19" i="42"/>
  <c r="J18" i="42"/>
  <c r="J22" i="42"/>
  <c r="J20" i="42"/>
  <c r="J21" i="42"/>
  <c r="L9" i="42"/>
  <c r="L8" i="42"/>
  <c r="J8" i="42"/>
  <c r="J9" i="42"/>
  <c r="J10" i="42"/>
  <c r="L23" i="40"/>
  <c r="L22" i="40"/>
  <c r="J19" i="40"/>
  <c r="J18" i="40"/>
  <c r="J23" i="40"/>
  <c r="J21" i="40"/>
  <c r="J22" i="40"/>
  <c r="J20" i="40"/>
  <c r="J24" i="40"/>
  <c r="J25" i="40"/>
  <c r="L13" i="40"/>
  <c r="L12" i="40"/>
  <c r="J9" i="40"/>
  <c r="J8" i="40"/>
  <c r="J10" i="40"/>
  <c r="J11" i="40"/>
  <c r="J13" i="40"/>
  <c r="J12" i="40"/>
  <c r="L78" i="38"/>
  <c r="L77" i="38"/>
  <c r="L69" i="38"/>
  <c r="L68" i="38"/>
  <c r="L67" i="38"/>
  <c r="L65" i="38"/>
  <c r="L64" i="38"/>
  <c r="L63" i="38"/>
  <c r="L57" i="38"/>
  <c r="L56" i="38"/>
  <c r="L53" i="38"/>
  <c r="L52" i="38"/>
  <c r="L51" i="38"/>
  <c r="J49" i="38"/>
  <c r="J50" i="38"/>
  <c r="J53" i="38"/>
  <c r="J55" i="38"/>
  <c r="J74" i="38"/>
  <c r="J54" i="38"/>
  <c r="J52" i="38"/>
  <c r="J51" i="38"/>
  <c r="J57" i="38"/>
  <c r="J72" i="38"/>
  <c r="J56" i="38"/>
  <c r="J58" i="38"/>
  <c r="J59" i="38"/>
  <c r="J73" i="38"/>
  <c r="J77" i="38"/>
  <c r="J64" i="38"/>
  <c r="J65" i="38"/>
  <c r="J60" i="38"/>
  <c r="J61" i="38"/>
  <c r="J75" i="38"/>
  <c r="J80" i="38"/>
  <c r="J62" i="38"/>
  <c r="J63" i="38"/>
  <c r="J69" i="38"/>
  <c r="J70" i="38"/>
  <c r="J76" i="38"/>
  <c r="J79" i="38"/>
  <c r="J68" i="38"/>
  <c r="J66" i="38"/>
  <c r="J67" i="38"/>
  <c r="J71" i="38"/>
  <c r="J78" i="38"/>
  <c r="J81" i="38"/>
  <c r="L38" i="38"/>
  <c r="L37" i="38"/>
  <c r="L25" i="38"/>
  <c r="L24" i="38"/>
  <c r="L20" i="38"/>
  <c r="L19" i="38"/>
  <c r="L16" i="38"/>
  <c r="L15" i="38"/>
  <c r="L10" i="38"/>
  <c r="L11" i="38"/>
  <c r="L8" i="38"/>
  <c r="L9" i="38"/>
  <c r="J8" i="38"/>
  <c r="J7" i="38"/>
  <c r="J9" i="38"/>
  <c r="J11" i="38"/>
  <c r="J35" i="38"/>
  <c r="J10" i="38"/>
  <c r="J16" i="38"/>
  <c r="J12" i="38"/>
  <c r="J13" i="38"/>
  <c r="J15" i="38"/>
  <c r="J17" i="38"/>
  <c r="J20" i="38"/>
  <c r="J38" i="38"/>
  <c r="J14" i="38"/>
  <c r="J18" i="38"/>
  <c r="J19" i="38"/>
  <c r="J25" i="38"/>
  <c r="J34" i="38"/>
  <c r="J21" i="38"/>
  <c r="J22" i="38"/>
  <c r="J26" i="38"/>
  <c r="J23" i="38"/>
  <c r="J37" i="38"/>
  <c r="J40" i="38"/>
  <c r="L18" i="36"/>
  <c r="L17" i="36"/>
  <c r="L14" i="36"/>
  <c r="L13" i="36"/>
  <c r="J24" i="38"/>
  <c r="J28" i="38"/>
  <c r="J27" i="38"/>
  <c r="J32" i="38"/>
  <c r="J39" i="38"/>
  <c r="J41" i="38"/>
  <c r="J29" i="38"/>
  <c r="J30" i="38"/>
  <c r="J31" i="38"/>
  <c r="J33" i="38"/>
  <c r="J36" i="38"/>
  <c r="J42" i="38"/>
  <c r="L63" i="36"/>
  <c r="L62" i="36"/>
  <c r="L61" i="36"/>
  <c r="L60" i="36"/>
  <c r="L59" i="36"/>
  <c r="L58" i="36"/>
  <c r="L57" i="36"/>
  <c r="L56" i="36"/>
  <c r="J50" i="36"/>
  <c r="J49" i="36"/>
  <c r="J51" i="36"/>
  <c r="J52" i="36"/>
  <c r="J64" i="36"/>
  <c r="J53" i="36"/>
  <c r="J54" i="36"/>
  <c r="J59" i="36"/>
  <c r="J58" i="36"/>
  <c r="J65" i="36"/>
  <c r="J55" i="36"/>
  <c r="J57" i="36"/>
  <c r="J56" i="36"/>
  <c r="J61" i="36"/>
  <c r="J66" i="36"/>
  <c r="J68" i="36"/>
  <c r="J60" i="36"/>
  <c r="J63" i="36"/>
  <c r="J62" i="36"/>
  <c r="J67" i="36"/>
  <c r="J69" i="36"/>
  <c r="L44" i="36"/>
  <c r="L43" i="36"/>
  <c r="L42" i="36"/>
  <c r="L41" i="36"/>
  <c r="L40" i="36"/>
  <c r="L38" i="36"/>
  <c r="L37" i="36"/>
  <c r="L36" i="36"/>
  <c r="L31" i="36"/>
  <c r="L16" i="36"/>
  <c r="L15" i="36"/>
  <c r="J12" i="36"/>
  <c r="J7" i="36"/>
  <c r="J8" i="36"/>
  <c r="J10" i="36"/>
  <c r="J35" i="36"/>
  <c r="J16" i="36"/>
  <c r="J9" i="36"/>
  <c r="J11" i="36"/>
  <c r="J15" i="36"/>
  <c r="J33" i="36"/>
  <c r="J14" i="36"/>
  <c r="J18" i="36"/>
  <c r="J17" i="36"/>
  <c r="J21" i="36"/>
  <c r="J39" i="36"/>
  <c r="J19" i="36"/>
  <c r="J13" i="36"/>
  <c r="J23" i="36"/>
  <c r="J20" i="36"/>
  <c r="J37" i="36"/>
  <c r="J43" i="36"/>
  <c r="J24" i="36"/>
  <c r="J22" i="36"/>
  <c r="J25" i="36"/>
  <c r="J30" i="36"/>
  <c r="J42" i="36"/>
  <c r="J40" i="36"/>
  <c r="J28" i="36"/>
  <c r="J26" i="36"/>
  <c r="J29" i="36"/>
  <c r="J31" i="36"/>
  <c r="J36" i="36"/>
  <c r="J44" i="36"/>
  <c r="J32" i="36"/>
  <c r="J27" i="36"/>
  <c r="J38" i="36"/>
  <c r="J34" i="36"/>
  <c r="J41" i="36"/>
  <c r="J34" i="23"/>
  <c r="L39" i="34"/>
  <c r="L40" i="34"/>
  <c r="J36" i="34"/>
  <c r="J35" i="34"/>
  <c r="J37" i="34"/>
  <c r="J39" i="34"/>
  <c r="J43" i="34"/>
  <c r="J44" i="34"/>
  <c r="J40" i="34"/>
  <c r="J42" i="34"/>
  <c r="J38" i="34"/>
  <c r="J41" i="34"/>
  <c r="J45" i="34"/>
  <c r="J46" i="34"/>
  <c r="J8" i="34"/>
  <c r="J7" i="34"/>
  <c r="J9" i="34"/>
  <c r="J10" i="34"/>
  <c r="J22" i="34"/>
  <c r="J27" i="34"/>
  <c r="J13" i="34"/>
  <c r="J12" i="34"/>
  <c r="J11" i="34"/>
  <c r="J18" i="34"/>
  <c r="J24" i="34"/>
  <c r="J28" i="34"/>
  <c r="J17" i="34"/>
  <c r="J14" i="34"/>
  <c r="J16" i="34"/>
  <c r="J21" i="34"/>
  <c r="J26" i="34"/>
  <c r="J29" i="34"/>
  <c r="J15" i="34"/>
  <c r="J19" i="34"/>
  <c r="J20" i="34"/>
  <c r="J23" i="34"/>
  <c r="J25" i="34"/>
  <c r="J8" i="33"/>
  <c r="J16" i="33"/>
  <c r="J14" i="33"/>
  <c r="J15" i="33"/>
  <c r="J17" i="33"/>
  <c r="J51" i="52"/>
  <c r="J50" i="52"/>
  <c r="J49" i="52"/>
  <c r="J48" i="52"/>
  <c r="J42" i="52"/>
  <c r="J41" i="52"/>
  <c r="J40" i="52"/>
  <c r="J13" i="52"/>
  <c r="J22" i="52"/>
  <c r="J21" i="52"/>
  <c r="J20" i="52"/>
  <c r="J19" i="52"/>
  <c r="J18" i="52"/>
  <c r="J17" i="52"/>
  <c r="J12" i="52"/>
  <c r="J11" i="52"/>
  <c r="J10" i="52"/>
  <c r="J9" i="52"/>
  <c r="J8" i="52"/>
  <c r="J47" i="52"/>
  <c r="J46" i="52"/>
  <c r="J39" i="52"/>
  <c r="J38" i="52"/>
  <c r="J37" i="52"/>
  <c r="J29" i="30"/>
  <c r="J28" i="30"/>
  <c r="J27" i="30"/>
  <c r="J26" i="30"/>
  <c r="J21" i="30"/>
  <c r="J20" i="30"/>
  <c r="J19" i="30"/>
  <c r="J11" i="30"/>
  <c r="J10" i="30"/>
  <c r="J8" i="30"/>
  <c r="J31" i="27"/>
  <c r="J30" i="27"/>
  <c r="J29" i="27"/>
  <c r="J28" i="27"/>
  <c r="J22" i="27"/>
  <c r="J21" i="27"/>
  <c r="J20" i="27"/>
  <c r="J19" i="27"/>
  <c r="J12" i="27"/>
  <c r="J11" i="27"/>
  <c r="J10" i="27"/>
  <c r="J9" i="27"/>
  <c r="J8" i="27"/>
  <c r="J7" i="27"/>
  <c r="J135" i="29"/>
  <c r="J134" i="29"/>
  <c r="J133" i="29"/>
  <c r="J132" i="29"/>
  <c r="J131" i="29"/>
  <c r="J121" i="29"/>
  <c r="J120" i="29"/>
  <c r="J119" i="29"/>
  <c r="J118" i="29"/>
  <c r="J117" i="29"/>
  <c r="J112" i="29"/>
  <c r="J111" i="29"/>
  <c r="J109" i="29"/>
  <c r="J108" i="29"/>
  <c r="J107" i="29"/>
  <c r="J103" i="29"/>
  <c r="J102" i="29"/>
  <c r="J101" i="29"/>
  <c r="J100" i="29"/>
  <c r="J99" i="29"/>
  <c r="J98" i="29"/>
  <c r="J91" i="29"/>
  <c r="J90" i="29"/>
  <c r="J89" i="29"/>
  <c r="J88" i="29"/>
  <c r="J87" i="29"/>
  <c r="J86" i="29"/>
  <c r="J82" i="29"/>
  <c r="J81" i="29"/>
  <c r="J80" i="29"/>
  <c r="J79" i="29"/>
  <c r="J78" i="29"/>
  <c r="J77" i="29"/>
  <c r="J71" i="29"/>
  <c r="J70" i="29"/>
  <c r="J69" i="29"/>
  <c r="J68" i="29"/>
  <c r="J67" i="29"/>
  <c r="J58" i="29"/>
  <c r="J57" i="29"/>
  <c r="J56" i="29"/>
  <c r="J55" i="29"/>
  <c r="J48" i="29"/>
  <c r="J47" i="29"/>
  <c r="J46" i="29"/>
  <c r="J45" i="29"/>
  <c r="J40" i="29"/>
  <c r="J39" i="29"/>
  <c r="J38" i="29"/>
  <c r="J37" i="29"/>
  <c r="J36" i="29"/>
  <c r="J31" i="29"/>
  <c r="J30" i="29"/>
  <c r="J29" i="29"/>
  <c r="J28" i="29"/>
  <c r="J27" i="29"/>
  <c r="J26" i="29"/>
  <c r="J22" i="29"/>
  <c r="J21" i="29"/>
  <c r="J20" i="29"/>
  <c r="J19" i="29"/>
  <c r="J18" i="29"/>
  <c r="J17" i="29"/>
  <c r="J13" i="29"/>
  <c r="J12" i="29"/>
  <c r="J11" i="29"/>
  <c r="J10" i="29"/>
  <c r="J9" i="29"/>
  <c r="J8" i="29"/>
  <c r="J109" i="23"/>
  <c r="J108" i="23"/>
  <c r="J107" i="23"/>
  <c r="J106" i="23"/>
  <c r="J105" i="23"/>
  <c r="J95" i="23"/>
  <c r="J100" i="23"/>
  <c r="J99" i="23"/>
  <c r="J98" i="23"/>
  <c r="J97" i="23"/>
  <c r="J96" i="23"/>
  <c r="J91" i="23"/>
  <c r="J90" i="23"/>
  <c r="J89" i="23"/>
  <c r="J88" i="23"/>
  <c r="J87" i="23"/>
  <c r="J86" i="23"/>
  <c r="J81" i="23"/>
  <c r="J80" i="23"/>
  <c r="J79" i="23"/>
  <c r="J78" i="23"/>
  <c r="J77" i="23"/>
  <c r="J71" i="23"/>
  <c r="J70" i="23"/>
  <c r="J69" i="23"/>
  <c r="J68" i="23"/>
  <c r="J67" i="23"/>
  <c r="J57" i="23"/>
  <c r="J56" i="23"/>
  <c r="J55" i="23"/>
  <c r="J54" i="23"/>
  <c r="J53" i="23"/>
  <c r="J48" i="23"/>
  <c r="J47" i="23"/>
  <c r="J46" i="23"/>
  <c r="J45" i="23"/>
  <c r="J44" i="23"/>
  <c r="J39" i="23"/>
  <c r="J38" i="23"/>
  <c r="J37" i="23"/>
  <c r="J36" i="23"/>
  <c r="J35" i="23"/>
  <c r="J31" i="23"/>
  <c r="J30" i="23"/>
  <c r="J29" i="23"/>
  <c r="J28" i="23"/>
  <c r="J27" i="23"/>
  <c r="J26" i="23"/>
  <c r="J22" i="23"/>
  <c r="J21" i="23"/>
  <c r="J20" i="23"/>
  <c r="J19" i="23"/>
  <c r="J18" i="23"/>
  <c r="J17" i="23"/>
  <c r="J13" i="23"/>
  <c r="J12" i="23"/>
  <c r="J11" i="23"/>
  <c r="J10" i="23"/>
  <c r="J9" i="23"/>
  <c r="J56" i="21"/>
  <c r="J57" i="21"/>
  <c r="J58" i="21"/>
  <c r="J59" i="21"/>
  <c r="J60" i="21"/>
  <c r="J61" i="21"/>
  <c r="J47" i="21"/>
  <c r="J48" i="21"/>
  <c r="J49" i="21"/>
  <c r="J50" i="21"/>
  <c r="J51" i="21"/>
  <c r="J52" i="21"/>
  <c r="J35" i="21"/>
  <c r="J36" i="21"/>
  <c r="J37" i="21"/>
  <c r="J38" i="21"/>
  <c r="J39" i="21"/>
  <c r="J40" i="21"/>
  <c r="J26" i="21"/>
  <c r="J27" i="21"/>
  <c r="J28" i="21"/>
  <c r="J29" i="21"/>
  <c r="J30" i="21"/>
  <c r="J31" i="21"/>
  <c r="J17" i="21"/>
  <c r="J18" i="21"/>
  <c r="J19" i="21"/>
  <c r="J20" i="21"/>
  <c r="J21" i="21"/>
  <c r="J22" i="21"/>
  <c r="J13" i="21"/>
  <c r="J12" i="21"/>
  <c r="J11" i="21"/>
  <c r="J10" i="21"/>
  <c r="J9" i="21"/>
  <c r="J50" i="6"/>
  <c r="J96" i="5"/>
  <c r="J24" i="10"/>
  <c r="J21" i="6"/>
  <c r="J43" i="5"/>
  <c r="J66" i="4"/>
  <c r="J17" i="4"/>
  <c r="J40" i="2"/>
  <c r="J49" i="2"/>
  <c r="J13" i="10"/>
  <c r="J52" i="5"/>
  <c r="J9" i="7"/>
  <c r="J77" i="4"/>
  <c r="J94" i="4"/>
  <c r="J93" i="4"/>
  <c r="J80" i="4"/>
  <c r="J109" i="4"/>
  <c r="J79" i="4"/>
  <c r="J99" i="4"/>
  <c r="J89" i="4"/>
  <c r="J111" i="4"/>
  <c r="J81" i="4"/>
  <c r="J108" i="4"/>
  <c r="J92" i="4"/>
  <c r="J103" i="4"/>
  <c r="J82" i="4"/>
  <c r="J112" i="4"/>
  <c r="J91" i="4"/>
  <c r="J101" i="4"/>
  <c r="J90" i="4"/>
  <c r="J102" i="4"/>
  <c r="J78" i="4"/>
  <c r="J100" i="4"/>
  <c r="J110" i="4"/>
  <c r="J81" i="5"/>
  <c r="J80" i="5"/>
  <c r="J79" i="5"/>
  <c r="J78" i="5"/>
  <c r="J77" i="5"/>
  <c r="J76" i="5"/>
  <c r="J128" i="5"/>
  <c r="J89" i="5"/>
  <c r="J100" i="5"/>
  <c r="J101" i="5"/>
  <c r="J129" i="5"/>
  <c r="J119" i="5"/>
  <c r="J107" i="5"/>
  <c r="J131" i="5"/>
  <c r="J114" i="5"/>
  <c r="J108" i="5"/>
  <c r="J115" i="5"/>
  <c r="J106" i="5"/>
  <c r="J85" i="5"/>
  <c r="J97" i="5"/>
  <c r="J109" i="5"/>
  <c r="J86" i="5"/>
  <c r="J116" i="5"/>
  <c r="J87" i="5"/>
  <c r="J99" i="5"/>
  <c r="J110" i="5"/>
  <c r="J117" i="5"/>
  <c r="J132" i="5"/>
  <c r="J90" i="5"/>
  <c r="J98" i="5"/>
  <c r="J130" i="5"/>
  <c r="J88" i="5"/>
  <c r="J118" i="5"/>
  <c r="J35" i="4"/>
  <c r="J19" i="4"/>
  <c r="J36" i="4"/>
  <c r="J46" i="4"/>
  <c r="J53" i="4"/>
  <c r="J45" i="4"/>
  <c r="J57" i="4"/>
  <c r="J54" i="4"/>
  <c r="J8" i="4"/>
  <c r="J30" i="4"/>
  <c r="J13" i="4"/>
  <c r="J10" i="4"/>
  <c r="J28" i="4"/>
  <c r="J38" i="4"/>
  <c r="J58" i="4"/>
  <c r="J26" i="4"/>
  <c r="J49" i="4"/>
  <c r="J39" i="4"/>
  <c r="J9" i="4"/>
  <c r="J29" i="4"/>
  <c r="J67" i="4"/>
  <c r="J71" i="4"/>
  <c r="J22" i="4"/>
  <c r="J37" i="4"/>
  <c r="J69" i="4"/>
  <c r="J44" i="4"/>
  <c r="J40" i="4"/>
  <c r="J12" i="4"/>
  <c r="J11" i="4"/>
  <c r="J27" i="4"/>
  <c r="J48" i="4"/>
  <c r="J20" i="4"/>
  <c r="J47" i="4"/>
  <c r="J55" i="4"/>
  <c r="J70" i="4"/>
  <c r="J56" i="4"/>
  <c r="J31" i="4"/>
  <c r="J68" i="4"/>
  <c r="J18" i="4"/>
  <c r="J21" i="4"/>
  <c r="J37" i="5"/>
  <c r="J17" i="5"/>
  <c r="J46" i="5"/>
  <c r="J26" i="5"/>
  <c r="J20" i="5"/>
  <c r="J27" i="5"/>
  <c r="J45" i="5"/>
  <c r="J34" i="5"/>
  <c r="J10" i="5"/>
  <c r="J13" i="5"/>
  <c r="J57" i="5"/>
  <c r="J11" i="5"/>
  <c r="J21" i="5"/>
  <c r="J36" i="5"/>
  <c r="J29" i="5"/>
  <c r="J12" i="5"/>
  <c r="J47" i="5"/>
  <c r="J69" i="5"/>
  <c r="J39" i="5"/>
  <c r="J38" i="5"/>
  <c r="J54" i="5"/>
  <c r="J66" i="5"/>
  <c r="J44" i="5"/>
  <c r="J68" i="5"/>
  <c r="J18" i="5"/>
  <c r="J70" i="5"/>
  <c r="J31" i="5"/>
  <c r="J28" i="5"/>
  <c r="J48" i="5"/>
  <c r="J30" i="5"/>
  <c r="J19" i="5"/>
  <c r="J53" i="5"/>
  <c r="J56" i="5"/>
  <c r="J8" i="5"/>
  <c r="J67" i="5"/>
  <c r="J22" i="5"/>
  <c r="J35" i="5"/>
  <c r="J9" i="5"/>
  <c r="J55" i="5"/>
  <c r="J51" i="6"/>
  <c r="J47" i="6"/>
  <c r="J26" i="2"/>
  <c r="J58" i="2"/>
  <c r="J55" i="2"/>
  <c r="J60" i="2"/>
  <c r="J68" i="2"/>
  <c r="J56" i="2"/>
  <c r="J57" i="2"/>
  <c r="J70" i="2"/>
  <c r="J59" i="2"/>
  <c r="J66" i="2"/>
  <c r="J67" i="2"/>
  <c r="J69" i="2"/>
  <c r="J48" i="2"/>
  <c r="J47" i="2"/>
  <c r="J46" i="2"/>
  <c r="J45" i="2"/>
  <c r="J36" i="2"/>
  <c r="J39" i="2"/>
  <c r="J38" i="2"/>
  <c r="J37" i="2"/>
  <c r="J31" i="2"/>
  <c r="J30" i="2"/>
  <c r="J29" i="2"/>
  <c r="J28" i="2"/>
  <c r="J27" i="2"/>
  <c r="J17" i="2"/>
  <c r="J19" i="2"/>
  <c r="J22" i="2"/>
  <c r="J21" i="2"/>
  <c r="J20" i="2"/>
  <c r="J18" i="2"/>
  <c r="J13" i="2"/>
  <c r="J11" i="2"/>
  <c r="J10" i="2"/>
  <c r="J12" i="2"/>
  <c r="J9" i="2"/>
  <c r="J8" i="2"/>
  <c r="J38" i="6"/>
  <c r="J49" i="6"/>
  <c r="J48" i="6"/>
  <c r="J42" i="6"/>
  <c r="J39" i="6"/>
  <c r="J40" i="6"/>
  <c r="J41" i="6"/>
  <c r="J22" i="10"/>
  <c r="J23" i="10"/>
  <c r="J20" i="10"/>
  <c r="J29" i="10"/>
  <c r="J27" i="10"/>
  <c r="J30" i="10"/>
  <c r="J21" i="10"/>
  <c r="J28" i="10"/>
  <c r="J31" i="10"/>
  <c r="J10" i="6"/>
  <c r="J12" i="6"/>
  <c r="J20" i="6"/>
  <c r="J18" i="6"/>
  <c r="J11" i="6"/>
  <c r="J19" i="6"/>
  <c r="J9" i="6"/>
  <c r="J12" i="10"/>
  <c r="J11" i="10"/>
  <c r="J10" i="10"/>
  <c r="J9" i="10"/>
  <c r="J21" i="7"/>
  <c r="J22" i="7"/>
  <c r="J11" i="7"/>
  <c r="J20" i="7"/>
  <c r="J8" i="7"/>
  <c r="J13" i="7"/>
  <c r="J12" i="7"/>
  <c r="J19" i="7"/>
  <c r="J18" i="7"/>
  <c r="J10" i="7"/>
  <c r="J51" i="7"/>
  <c r="J50" i="7"/>
  <c r="J46" i="7"/>
  <c r="J38" i="7"/>
  <c r="J40" i="7"/>
  <c r="J39" i="7"/>
  <c r="J41" i="7"/>
  <c r="J47" i="7"/>
  <c r="J48" i="7"/>
  <c r="J49" i="7"/>
  <c r="J42" i="7"/>
  <c r="J37" i="7"/>
  <c r="J8" i="11"/>
  <c r="J44" i="29"/>
  <c r="J35" i="29"/>
  <c r="J17" i="7"/>
  <c r="J26" i="10"/>
  <c r="J19" i="10"/>
  <c r="J8" i="10"/>
  <c r="J46" i="6"/>
  <c r="J22" i="6"/>
  <c r="J17" i="6"/>
  <c r="J127" i="5"/>
  <c r="J65" i="5"/>
  <c r="J107" i="4"/>
  <c r="J98" i="4"/>
  <c r="J65" i="2"/>
  <c r="J25" i="30"/>
  <c r="J18" i="30"/>
  <c r="J17" i="30"/>
  <c r="J27" i="27"/>
  <c r="J26" i="27"/>
  <c r="J18" i="27"/>
  <c r="J105" i="5"/>
  <c r="J8" i="21"/>
  <c r="J18" i="11"/>
  <c r="J17" i="11"/>
  <c r="J15" i="11"/>
  <c r="J16" i="11"/>
  <c r="J19" i="11"/>
  <c r="J35" i="2"/>
  <c r="J44" i="2"/>
  <c r="J13" i="6"/>
  <c r="J14" i="11"/>
  <c r="J8" i="6"/>
</calcChain>
</file>

<file path=xl/sharedStrings.xml><?xml version="1.0" encoding="utf-8"?>
<sst xmlns="http://schemas.openxmlformats.org/spreadsheetml/2006/main" count="4937" uniqueCount="673">
  <si>
    <t>Panevėžys</t>
  </si>
  <si>
    <t>TARPTAUTINĖS VARŽYBOS ,,SPRINTO DIENA PANEVĖŽYJE"</t>
  </si>
  <si>
    <t>Takas</t>
  </si>
  <si>
    <t>Vardas</t>
  </si>
  <si>
    <t>Pavardė</t>
  </si>
  <si>
    <t>Gim. data</t>
  </si>
  <si>
    <t>Miestas</t>
  </si>
  <si>
    <t>Treneriai</t>
  </si>
  <si>
    <t>1</t>
  </si>
  <si>
    <t>2</t>
  </si>
  <si>
    <t>3</t>
  </si>
  <si>
    <t>4</t>
  </si>
  <si>
    <t>5</t>
  </si>
  <si>
    <t>6</t>
  </si>
  <si>
    <t>60m rez.</t>
  </si>
  <si>
    <t>Tšk.</t>
  </si>
  <si>
    <t>200m rez.</t>
  </si>
  <si>
    <t>Viso tšk.</t>
  </si>
  <si>
    <t>Vieta</t>
  </si>
  <si>
    <t>300m rez.</t>
  </si>
  <si>
    <t xml:space="preserve">Rez. </t>
  </si>
  <si>
    <t>Rez.</t>
  </si>
  <si>
    <t>Rez. .</t>
  </si>
  <si>
    <t>bėgimas</t>
  </si>
  <si>
    <t>Aistė</t>
  </si>
  <si>
    <t>Evelina</t>
  </si>
  <si>
    <t>Savickaitė</t>
  </si>
  <si>
    <t>2000-04-21</t>
  </si>
  <si>
    <t>M.Vadeikis</t>
  </si>
  <si>
    <t>Kaunas</t>
  </si>
  <si>
    <t>Akvilė</t>
  </si>
  <si>
    <t>Gabija</t>
  </si>
  <si>
    <t>L.Juchnevičienė</t>
  </si>
  <si>
    <t>Patricija</t>
  </si>
  <si>
    <t>Grigalionytė</t>
  </si>
  <si>
    <t>A.Dobregienė</t>
  </si>
  <si>
    <t>Emilija</t>
  </si>
  <si>
    <t>Augustė</t>
  </si>
  <si>
    <t>Karosaitė</t>
  </si>
  <si>
    <t>2006-08-01</t>
  </si>
  <si>
    <t>V. Barvičiūtė</t>
  </si>
  <si>
    <t>Saltanavičiūtė</t>
  </si>
  <si>
    <t>R.Sausaitis</t>
  </si>
  <si>
    <t>Liepa</t>
  </si>
  <si>
    <t>Austėja</t>
  </si>
  <si>
    <t>Miglė</t>
  </si>
  <si>
    <t>Karina</t>
  </si>
  <si>
    <t>Pazniokaitė</t>
  </si>
  <si>
    <t>G. Krivickas</t>
  </si>
  <si>
    <t>Mėlynytė</t>
  </si>
  <si>
    <t>Marija</t>
  </si>
  <si>
    <t>Aušrinė</t>
  </si>
  <si>
    <t>Markauskaitė</t>
  </si>
  <si>
    <t>Atėnė</t>
  </si>
  <si>
    <t>Gūdmantaitė</t>
  </si>
  <si>
    <t>J.Čižauskas</t>
  </si>
  <si>
    <t>A. Skujytė</t>
  </si>
  <si>
    <t>Rugilė</t>
  </si>
  <si>
    <t>Tupalskytė</t>
  </si>
  <si>
    <t>Smiltė</t>
  </si>
  <si>
    <t>Paukštytė</t>
  </si>
  <si>
    <t>Ugnė</t>
  </si>
  <si>
    <t>Martuzaitė</t>
  </si>
  <si>
    <t>R.Jakubauskas</t>
  </si>
  <si>
    <t>Melita</t>
  </si>
  <si>
    <t>Mėta</t>
  </si>
  <si>
    <t>Narbutaitė</t>
  </si>
  <si>
    <t>2008-06-12</t>
  </si>
  <si>
    <t>Viltė</t>
  </si>
  <si>
    <t>Poviliūnaitė</t>
  </si>
  <si>
    <t>2008-10-08</t>
  </si>
  <si>
    <t>R.Jakubauskas, R.Smilgys</t>
  </si>
  <si>
    <t>Urtė</t>
  </si>
  <si>
    <t>Uršulė</t>
  </si>
  <si>
    <t>Šveinauskė</t>
  </si>
  <si>
    <t>2009-04-21</t>
  </si>
  <si>
    <t>R.Jakubauskas, R. Smilgys</t>
  </si>
  <si>
    <t>Šteinaitė</t>
  </si>
  <si>
    <t>Aurėja</t>
  </si>
  <si>
    <t>Mackevičiūtė</t>
  </si>
  <si>
    <t>2009-07-28</t>
  </si>
  <si>
    <t>R. Smilgys</t>
  </si>
  <si>
    <t>Darija</t>
  </si>
  <si>
    <t>Matukaitytė</t>
  </si>
  <si>
    <t>2009-11-22</t>
  </si>
  <si>
    <t>R.Jakubauskas, R. Sakalauskienė</t>
  </si>
  <si>
    <t>2009-12-11</t>
  </si>
  <si>
    <t>Lėja</t>
  </si>
  <si>
    <t>O. Vrubliauskas</t>
  </si>
  <si>
    <t>V. Šmidtas</t>
  </si>
  <si>
    <t>Paulina</t>
  </si>
  <si>
    <t>Vorobjovaitė</t>
  </si>
  <si>
    <t>2009-07-11</t>
  </si>
  <si>
    <t>2009-08-10</t>
  </si>
  <si>
    <t>Margelytė</t>
  </si>
  <si>
    <t>2009-09-04</t>
  </si>
  <si>
    <t>Milkevičiūtė</t>
  </si>
  <si>
    <t>2009-12-02</t>
  </si>
  <si>
    <t>Prakapaitė</t>
  </si>
  <si>
    <t>2008-04-12</t>
  </si>
  <si>
    <t>Agnė</t>
  </si>
  <si>
    <t>Evija</t>
  </si>
  <si>
    <t>Gustė</t>
  </si>
  <si>
    <t>Amelija</t>
  </si>
  <si>
    <t>Celiešiūtė</t>
  </si>
  <si>
    <t>Evita</t>
  </si>
  <si>
    <t>Vidzėnaitė</t>
  </si>
  <si>
    <t>K. Kuzmickienė</t>
  </si>
  <si>
    <t>Lukšaitė</t>
  </si>
  <si>
    <t>Ieva</t>
  </si>
  <si>
    <t>Folkmanaitė</t>
  </si>
  <si>
    <t>Kreivėnaitė</t>
  </si>
  <si>
    <t>Baranauskaitė</t>
  </si>
  <si>
    <t>Luknė</t>
  </si>
  <si>
    <t>2010-01-22</t>
  </si>
  <si>
    <t>K.Sabalytė</t>
  </si>
  <si>
    <t>Eivilė</t>
  </si>
  <si>
    <t>Paškevičiūtė</t>
  </si>
  <si>
    <t>2010-11-17</t>
  </si>
  <si>
    <t>Dit Ebef</t>
  </si>
  <si>
    <t>2010-12-09</t>
  </si>
  <si>
    <t>2011-</t>
  </si>
  <si>
    <t>Greta</t>
  </si>
  <si>
    <t xml:space="preserve">Elze </t>
  </si>
  <si>
    <t>Rasiulytė</t>
  </si>
  <si>
    <t>2011-03-01</t>
  </si>
  <si>
    <t>Saulė</t>
  </si>
  <si>
    <t>Likšaitė</t>
  </si>
  <si>
    <t>2011-03-22</t>
  </si>
  <si>
    <t>Šlekytė</t>
  </si>
  <si>
    <t>2011-04-01</t>
  </si>
  <si>
    <t>Liaukevičiūtė</t>
  </si>
  <si>
    <t>2011-09-16</t>
  </si>
  <si>
    <t>Vanesa</t>
  </si>
  <si>
    <t>Blekaitytė</t>
  </si>
  <si>
    <t>R.Turla</t>
  </si>
  <si>
    <t>Milana</t>
  </si>
  <si>
    <t>Herasimenko</t>
  </si>
  <si>
    <t>D. Urbonienė</t>
  </si>
  <si>
    <t>Ožalaitė</t>
  </si>
  <si>
    <t>2010-01-12</t>
  </si>
  <si>
    <t>Bakytė</t>
  </si>
  <si>
    <t>2010-04-29</t>
  </si>
  <si>
    <t>Klimavičiūtė</t>
  </si>
  <si>
    <t>Goda</t>
  </si>
  <si>
    <t>Gabrielė</t>
  </si>
  <si>
    <t>Kaškelytė</t>
  </si>
  <si>
    <t>Reda</t>
  </si>
  <si>
    <t>Teteriukovė</t>
  </si>
  <si>
    <t>Marius</t>
  </si>
  <si>
    <t>Kučas</t>
  </si>
  <si>
    <t>Arnas</t>
  </si>
  <si>
    <t>Šeštokas</t>
  </si>
  <si>
    <t>Domantas</t>
  </si>
  <si>
    <t>Dobrega</t>
  </si>
  <si>
    <t>1999-05-03</t>
  </si>
  <si>
    <t>Matas</t>
  </si>
  <si>
    <t>Vilnius</t>
  </si>
  <si>
    <t>Savararankiškai</t>
  </si>
  <si>
    <t>Justas</t>
  </si>
  <si>
    <t>Jonas</t>
  </si>
  <si>
    <t>Rokas</t>
  </si>
  <si>
    <t>Martynas</t>
  </si>
  <si>
    <t>Benas</t>
  </si>
  <si>
    <t>Aidas</t>
  </si>
  <si>
    <t>Armokas</t>
  </si>
  <si>
    <t>Aleksei</t>
  </si>
  <si>
    <t>Daniil</t>
  </si>
  <si>
    <t>Šelichov</t>
  </si>
  <si>
    <t>Aretas</t>
  </si>
  <si>
    <t>Gasiūnas</t>
  </si>
  <si>
    <t>Arvydas</t>
  </si>
  <si>
    <t>Čerbauskas</t>
  </si>
  <si>
    <t>2008-01-12</t>
  </si>
  <si>
    <t>Masys</t>
  </si>
  <si>
    <t>Aušvydas</t>
  </si>
  <si>
    <t>Zavistauskas</t>
  </si>
  <si>
    <t>V. Rasiukevičienė</t>
  </si>
  <si>
    <t>Robertas</t>
  </si>
  <si>
    <t>Deksnys</t>
  </si>
  <si>
    <t>2008-06-22</t>
  </si>
  <si>
    <t>Dovydas</t>
  </si>
  <si>
    <t>Venckus</t>
  </si>
  <si>
    <t>2009-01-15</t>
  </si>
  <si>
    <t>Rapolas</t>
  </si>
  <si>
    <t>Juknius</t>
  </si>
  <si>
    <t>2009-02-02</t>
  </si>
  <si>
    <t>Karolis</t>
  </si>
  <si>
    <t>Danielius</t>
  </si>
  <si>
    <t>Ugnius</t>
  </si>
  <si>
    <t>Lukas</t>
  </si>
  <si>
    <t>Mažukna</t>
  </si>
  <si>
    <t>2009-06-27</t>
  </si>
  <si>
    <t>Tomas</t>
  </si>
  <si>
    <t>Alijošaitis</t>
  </si>
  <si>
    <t>2009-09-11</t>
  </si>
  <si>
    <t>Ivanovas</t>
  </si>
  <si>
    <t>2009-10-28</t>
  </si>
  <si>
    <t>Emilis</t>
  </si>
  <si>
    <t>Usovas</t>
  </si>
  <si>
    <t>Julius</t>
  </si>
  <si>
    <t>Aukštikalnis</t>
  </si>
  <si>
    <t>2009-12-17</t>
  </si>
  <si>
    <t>Gustas</t>
  </si>
  <si>
    <t>Miliauskas</t>
  </si>
  <si>
    <t>2009-12-24</t>
  </si>
  <si>
    <t>Ignas</t>
  </si>
  <si>
    <t>2010-</t>
  </si>
  <si>
    <t>Vakaris</t>
  </si>
  <si>
    <t>Paulauskas</t>
  </si>
  <si>
    <t>2010-01-13</t>
  </si>
  <si>
    <t>Joris</t>
  </si>
  <si>
    <t>Maževičius</t>
  </si>
  <si>
    <t>2010-02-02</t>
  </si>
  <si>
    <t>Arminas</t>
  </si>
  <si>
    <t>Bukaveckas</t>
  </si>
  <si>
    <t>2010-04-16</t>
  </si>
  <si>
    <t>Augustas</t>
  </si>
  <si>
    <t>2010-12-17</t>
  </si>
  <si>
    <t>Dudėnas</t>
  </si>
  <si>
    <t>2011-08-10</t>
  </si>
  <si>
    <t>Cickevičius</t>
  </si>
  <si>
    <t>2011-08-29</t>
  </si>
  <si>
    <t>E.Karaškienė</t>
  </si>
  <si>
    <t>Karolina</t>
  </si>
  <si>
    <t>60+200 m. mergaitės 2013 m.g. ir jaunesnės</t>
  </si>
  <si>
    <t>60+200 m. berniukai 2013 m.g. ir jaunesni</t>
  </si>
  <si>
    <t>60+200 m. jaunutės</t>
  </si>
  <si>
    <t>60+200 m. jaunučiai</t>
  </si>
  <si>
    <t xml:space="preserve">60+200 m. jaunučiai </t>
  </si>
  <si>
    <t>60+200 m. jaunės</t>
  </si>
  <si>
    <t>60+200 m. jauniai</t>
  </si>
  <si>
    <t xml:space="preserve">60+200 m. jauniai </t>
  </si>
  <si>
    <t>60+200 m. jaunimas</t>
  </si>
  <si>
    <t>60+200 m.</t>
  </si>
  <si>
    <t>60+200 m. moterys</t>
  </si>
  <si>
    <t>60+200 m. vyrai</t>
  </si>
  <si>
    <t>60+300 m. jaunimas</t>
  </si>
  <si>
    <t>60+300 m. moterys</t>
  </si>
  <si>
    <t>60+300 m. vyrai</t>
  </si>
  <si>
    <t>2x50 m. mergaitės</t>
  </si>
  <si>
    <t>2x50 m. jaunutės</t>
  </si>
  <si>
    <t>2x50 m. jaunės</t>
  </si>
  <si>
    <t>2x50 m. jaunimas</t>
  </si>
  <si>
    <t>2x50 m. berniukai</t>
  </si>
  <si>
    <t>2x50 m. jaunučiai</t>
  </si>
  <si>
    <t>2x50 m. jauniai</t>
  </si>
  <si>
    <t>Kristupas</t>
  </si>
  <si>
    <t>Seikauskas</t>
  </si>
  <si>
    <t>2001-05-08</t>
  </si>
  <si>
    <t>A.Dobregienė, M.Vadeikis</t>
  </si>
  <si>
    <t>Šmidtas</t>
  </si>
  <si>
    <t>2013-07-20</t>
  </si>
  <si>
    <t>Alytaus m.</t>
  </si>
  <si>
    <t>Šliaužytė</t>
  </si>
  <si>
    <t>2013-10-18</t>
  </si>
  <si>
    <t>Miknevičiūtė</t>
  </si>
  <si>
    <t>2013-12-22</t>
  </si>
  <si>
    <t>N.Andreikevičiūtė / E.Sinkevičius</t>
  </si>
  <si>
    <t>Beatričė</t>
  </si>
  <si>
    <t>Dvareckaitė</t>
  </si>
  <si>
    <t>2013-03-31</t>
  </si>
  <si>
    <t>Eva</t>
  </si>
  <si>
    <t>Skauranskaitė</t>
  </si>
  <si>
    <t>2011-09-06</t>
  </si>
  <si>
    <t>Deimantė</t>
  </si>
  <si>
    <t>Čeplinskaitė</t>
  </si>
  <si>
    <t>2012-05-31</t>
  </si>
  <si>
    <t>Gavėnaitė</t>
  </si>
  <si>
    <t>2011-05-22</t>
  </si>
  <si>
    <t>Eidenas</t>
  </si>
  <si>
    <t>Vitkauskas</t>
  </si>
  <si>
    <t>2012-04-21</t>
  </si>
  <si>
    <t>Erikas</t>
  </si>
  <si>
    <t>Zablackas</t>
  </si>
  <si>
    <t>2012-11-09</t>
  </si>
  <si>
    <t>7</t>
  </si>
  <si>
    <t>Norus</t>
  </si>
  <si>
    <t>2012-06-01</t>
  </si>
  <si>
    <t>Simas</t>
  </si>
  <si>
    <t>Buslavičius</t>
  </si>
  <si>
    <t>2012-07-02</t>
  </si>
  <si>
    <t>E.Sinkevičius / N.Andreikevičiūtė</t>
  </si>
  <si>
    <t>Nedas</t>
  </si>
  <si>
    <t>Makselė</t>
  </si>
  <si>
    <t>2012-02-11</t>
  </si>
  <si>
    <t>Bielevičius</t>
  </si>
  <si>
    <t>2011-09-28</t>
  </si>
  <si>
    <t>Nojus</t>
  </si>
  <si>
    <t>Aponas</t>
  </si>
  <si>
    <t>A. Klebauskas</t>
  </si>
  <si>
    <t>2010-09-23</t>
  </si>
  <si>
    <t>Rutkauskaitė</t>
  </si>
  <si>
    <t>2009-11-08</t>
  </si>
  <si>
    <t>Ivanauskaitė</t>
  </si>
  <si>
    <t>2009-06-28</t>
  </si>
  <si>
    <t>Spūdytė</t>
  </si>
  <si>
    <t>Butkus</t>
  </si>
  <si>
    <t>2009-04-30</t>
  </si>
  <si>
    <t>Oskaras</t>
  </si>
  <si>
    <t>Jegelevičius</t>
  </si>
  <si>
    <t>2009-08-14</t>
  </si>
  <si>
    <t>Pijus</t>
  </si>
  <si>
    <t>Prakapavičius</t>
  </si>
  <si>
    <t>2010-08-22</t>
  </si>
  <si>
    <t>Platūkis</t>
  </si>
  <si>
    <t>Edilija</t>
  </si>
  <si>
    <t>Rakauskaitė</t>
  </si>
  <si>
    <t>2008-03-05</t>
  </si>
  <si>
    <t>Blažauskaitė</t>
  </si>
  <si>
    <t>2008-04-11</t>
  </si>
  <si>
    <t>Rimgailė</t>
  </si>
  <si>
    <t>Mockevičiūtė</t>
  </si>
  <si>
    <t>2008-10-12</t>
  </si>
  <si>
    <t>Gailė</t>
  </si>
  <si>
    <t>Cibulskaitė</t>
  </si>
  <si>
    <t>2007-11-17</t>
  </si>
  <si>
    <t>Sandra</t>
  </si>
  <si>
    <t>Zymontaitė</t>
  </si>
  <si>
    <t>2008-12-02</t>
  </si>
  <si>
    <t>2008-04-03</t>
  </si>
  <si>
    <t>Zaveckas</t>
  </si>
  <si>
    <t>2008-02-05</t>
  </si>
  <si>
    <t>2001-04-19</t>
  </si>
  <si>
    <t xml:space="preserve">Pauls </t>
  </si>
  <si>
    <t>Baltgailis</t>
  </si>
  <si>
    <t>2010-05-11</t>
  </si>
  <si>
    <t>I.Eversone</t>
  </si>
  <si>
    <t xml:space="preserve">Sergejs </t>
  </si>
  <si>
    <t>Laskins</t>
  </si>
  <si>
    <t>2007-01-03</t>
  </si>
  <si>
    <t>A.Saņņikovs</t>
  </si>
  <si>
    <t>Toms</t>
  </si>
  <si>
    <t>Ozols</t>
  </si>
  <si>
    <t>2008-03-03</t>
  </si>
  <si>
    <t>Mikus</t>
  </si>
  <si>
    <t>Survillo</t>
  </si>
  <si>
    <t>2008-02-04</t>
  </si>
  <si>
    <t>Melisa</t>
  </si>
  <si>
    <t>Dābola Freija</t>
  </si>
  <si>
    <t>2007-06-26</t>
  </si>
  <si>
    <t>Elza</t>
  </si>
  <si>
    <t>Šembele</t>
  </si>
  <si>
    <t>2009-12-29</t>
  </si>
  <si>
    <t>Anna</t>
  </si>
  <si>
    <t>Freiberga</t>
  </si>
  <si>
    <t>2007-06-14</t>
  </si>
  <si>
    <t>Arėja</t>
  </si>
  <si>
    <t>Rukaitė</t>
  </si>
  <si>
    <t>N.Gedgaudienė</t>
  </si>
  <si>
    <t>Ganija</t>
  </si>
  <si>
    <t>Pocevičiūtė</t>
  </si>
  <si>
    <t>Medeina</t>
  </si>
  <si>
    <t>Žotkevičiūtė</t>
  </si>
  <si>
    <t>Neda</t>
  </si>
  <si>
    <t>Šartutė</t>
  </si>
  <si>
    <t xml:space="preserve">Gaudrė </t>
  </si>
  <si>
    <t>Volodzkaitė</t>
  </si>
  <si>
    <t>Ernesta</t>
  </si>
  <si>
    <t>1979-03-06</t>
  </si>
  <si>
    <t>E.Karaškienė, J.Čižauskas</t>
  </si>
  <si>
    <t>Domas</t>
  </si>
  <si>
    <t>Gailevičius</t>
  </si>
  <si>
    <t>A.Gavėnas</t>
  </si>
  <si>
    <t>Kotok</t>
  </si>
  <si>
    <t>2010-06-13</t>
  </si>
  <si>
    <t xml:space="preserve">Klaipėda </t>
  </si>
  <si>
    <t>N. Krakiene</t>
  </si>
  <si>
    <t>2009-01-22</t>
  </si>
  <si>
    <t>Pociūnaitė</t>
  </si>
  <si>
    <t>2010-06-02</t>
  </si>
  <si>
    <t>N. Krakiene/ L.Gruzdienė</t>
  </si>
  <si>
    <t>Nikoleta</t>
  </si>
  <si>
    <t>Pantu</t>
  </si>
  <si>
    <t>2010-02-28</t>
  </si>
  <si>
    <t>Polina</t>
  </si>
  <si>
    <t>Babeško</t>
  </si>
  <si>
    <t>2013-12-24</t>
  </si>
  <si>
    <t>Anastasija</t>
  </si>
  <si>
    <t>Shvai</t>
  </si>
  <si>
    <t>2012-06-27</t>
  </si>
  <si>
    <t xml:space="preserve">Augustė </t>
  </si>
  <si>
    <t>Uznytė</t>
  </si>
  <si>
    <t>2011-08-12</t>
  </si>
  <si>
    <t>K. Kozlovienė</t>
  </si>
  <si>
    <t>Mėja</t>
  </si>
  <si>
    <t>Žebrytė</t>
  </si>
  <si>
    <t>2010-05-18</t>
  </si>
  <si>
    <t xml:space="preserve">Renaldas </t>
  </si>
  <si>
    <t>Sokolovskis </t>
  </si>
  <si>
    <t>Kudzinevičius</t>
  </si>
  <si>
    <t>Juškaitė</t>
  </si>
  <si>
    <t>Maksim</t>
  </si>
  <si>
    <t>Kraskovskij</t>
  </si>
  <si>
    <t>Jekabpils</t>
  </si>
  <si>
    <t>A.Raubiškis</t>
  </si>
  <si>
    <t>2012-</t>
  </si>
  <si>
    <t xml:space="preserve">Agate </t>
  </si>
  <si>
    <t>Medeļeva</t>
  </si>
  <si>
    <t xml:space="preserve">Melānija </t>
  </si>
  <si>
    <t>Teicāne</t>
  </si>
  <si>
    <t>2014-</t>
  </si>
  <si>
    <t xml:space="preserve">Linda </t>
  </si>
  <si>
    <t>Jastraboviča</t>
  </si>
  <si>
    <t>2016-</t>
  </si>
  <si>
    <t xml:space="preserve">Estere </t>
  </si>
  <si>
    <t>Meldrāja</t>
  </si>
  <si>
    <t xml:space="preserve">Kristers </t>
  </si>
  <si>
    <t>Piliens</t>
  </si>
  <si>
    <t xml:space="preserve">Roberts </t>
  </si>
  <si>
    <t>Vecmuktāns</t>
  </si>
  <si>
    <t xml:space="preserve">Linards </t>
  </si>
  <si>
    <t>Jastrabovičš</t>
  </si>
  <si>
    <t>Baltrušaitytė</t>
  </si>
  <si>
    <t>Marijampolė</t>
  </si>
  <si>
    <t>Mockus</t>
  </si>
  <si>
    <t>Ąžuolas</t>
  </si>
  <si>
    <t>R. Bindokienė</t>
  </si>
  <si>
    <t>Adas</t>
  </si>
  <si>
    <t>Jaras</t>
  </si>
  <si>
    <t>Nikliauza</t>
  </si>
  <si>
    <t>Jurgis</t>
  </si>
  <si>
    <t>Milašauskas</t>
  </si>
  <si>
    <t>Papečkytė</t>
  </si>
  <si>
    <t>Jānis</t>
  </si>
  <si>
    <t>2008-04-08</t>
  </si>
  <si>
    <t>G.Ļebedevs, A.Blekte</t>
  </si>
  <si>
    <t>Kārlis</t>
  </si>
  <si>
    <t>Kristapsons</t>
  </si>
  <si>
    <t>2008-08-09</t>
  </si>
  <si>
    <t>Gerhards</t>
  </si>
  <si>
    <t>Slavinskis</t>
  </si>
  <si>
    <t>Valters</t>
  </si>
  <si>
    <t>Belasovs</t>
  </si>
  <si>
    <t>2010-06-21</t>
  </si>
  <si>
    <t>Annika</t>
  </si>
  <si>
    <t>Zvirbule</t>
  </si>
  <si>
    <t>2010-11-30</t>
  </si>
  <si>
    <t>Madara</t>
  </si>
  <si>
    <t>Vaivare</t>
  </si>
  <si>
    <t>2010-06-27</t>
  </si>
  <si>
    <t>Felicita</t>
  </si>
  <si>
    <t>Ausekle</t>
  </si>
  <si>
    <t>2009-09-29</t>
  </si>
  <si>
    <t>Kate</t>
  </si>
  <si>
    <t>Kristapsone</t>
  </si>
  <si>
    <t>2011-10-28</t>
  </si>
  <si>
    <t>Elīza</t>
  </si>
  <si>
    <t>Circene</t>
  </si>
  <si>
    <t>2012-09-22</t>
  </si>
  <si>
    <t>A.Blekte</t>
  </si>
  <si>
    <t>Vanaga</t>
  </si>
  <si>
    <t>2013-06-07</t>
  </si>
  <si>
    <t>Kristiāna</t>
  </si>
  <si>
    <t>Deksne</t>
  </si>
  <si>
    <t>2013-09-26</t>
  </si>
  <si>
    <t>Odrija</t>
  </si>
  <si>
    <t>2013-06-01</t>
  </si>
  <si>
    <t>El Mehdi</t>
  </si>
  <si>
    <t>Raddad</t>
  </si>
  <si>
    <t>2005-01-13</t>
  </si>
  <si>
    <t xml:space="preserve">Panevėžys </t>
  </si>
  <si>
    <t>Rimvydas</t>
  </si>
  <si>
    <t>Smilgys</t>
  </si>
  <si>
    <t>1985-06-13</t>
  </si>
  <si>
    <t>Arūnas</t>
  </si>
  <si>
    <t>Balčiūnas</t>
  </si>
  <si>
    <t>1973-11-12</t>
  </si>
  <si>
    <t>A. Balčiūnas</t>
  </si>
  <si>
    <t>Pašiškevičius</t>
  </si>
  <si>
    <t>2008-04-21</t>
  </si>
  <si>
    <t>B.Šaučiūnaitė</t>
  </si>
  <si>
    <t>R. Smilgys, V. Barvičiūtė</t>
  </si>
  <si>
    <t>Eveleina</t>
  </si>
  <si>
    <t>Visbarkaitė</t>
  </si>
  <si>
    <t>2007-01-29</t>
  </si>
  <si>
    <t>A.Dobregienė,K.Sabalytė</t>
  </si>
  <si>
    <t>Garška</t>
  </si>
  <si>
    <t>2010-03-18</t>
  </si>
  <si>
    <t>Janušauskaitė</t>
  </si>
  <si>
    <t>2010-05-27</t>
  </si>
  <si>
    <t>Jančys</t>
  </si>
  <si>
    <t>2010-01-19</t>
  </si>
  <si>
    <t>Janušauskas</t>
  </si>
  <si>
    <t>Almantas</t>
  </si>
  <si>
    <t>Arelis</t>
  </si>
  <si>
    <t>Jokūbas</t>
  </si>
  <si>
    <t>Kaminskas</t>
  </si>
  <si>
    <t>Kropaitė</t>
  </si>
  <si>
    <t>2009-05-17</t>
  </si>
  <si>
    <t>Panevėžys-Kėdainiai</t>
  </si>
  <si>
    <t>Dagys</t>
  </si>
  <si>
    <t>2010-07-07</t>
  </si>
  <si>
    <t>Vaičekauskas</t>
  </si>
  <si>
    <t>Panevėžys-Kauno r.</t>
  </si>
  <si>
    <t>R.Jakubauskas, A.Starkevičius</t>
  </si>
  <si>
    <t>Janevičius</t>
  </si>
  <si>
    <t>2009-01-21</t>
  </si>
  <si>
    <t>Aira</t>
  </si>
  <si>
    <t>Kalvaitytė</t>
  </si>
  <si>
    <t>2011-04-07</t>
  </si>
  <si>
    <t>Grubinskaitė</t>
  </si>
  <si>
    <t>2011-09-08</t>
  </si>
  <si>
    <t>Kochanauskas</t>
  </si>
  <si>
    <t>Vorobjovas</t>
  </si>
  <si>
    <t>2012-03-15</t>
  </si>
  <si>
    <t>Anastasiia</t>
  </si>
  <si>
    <t>Ustymenko</t>
  </si>
  <si>
    <t>2012-09-19</t>
  </si>
  <si>
    <t xml:space="preserve">Giedrė </t>
  </si>
  <si>
    <t>Januškevičiūtė</t>
  </si>
  <si>
    <t>2012-08-18</t>
  </si>
  <si>
    <t>Janušaitis</t>
  </si>
  <si>
    <t>Gretė</t>
  </si>
  <si>
    <t>Ignė</t>
  </si>
  <si>
    <t>Balčiūnaitė</t>
  </si>
  <si>
    <t>Gaigalaitė</t>
  </si>
  <si>
    <t>Vesta</t>
  </si>
  <si>
    <t>Čerkauskaitė</t>
  </si>
  <si>
    <t>2012-09-07</t>
  </si>
  <si>
    <t>Vaineta</t>
  </si>
  <si>
    <t>Skaržauskaitė</t>
  </si>
  <si>
    <t>2012-12-05</t>
  </si>
  <si>
    <t>Severija</t>
  </si>
  <si>
    <t>2012-02-18</t>
  </si>
  <si>
    <t>Adomėnas</t>
  </si>
  <si>
    <t>2012-07-11</t>
  </si>
  <si>
    <t>Meda</t>
  </si>
  <si>
    <t>Revotaitė</t>
  </si>
  <si>
    <t>2012-04-19</t>
  </si>
  <si>
    <t>2011-06-17</t>
  </si>
  <si>
    <t>Griciutė</t>
  </si>
  <si>
    <t>2012-10-07</t>
  </si>
  <si>
    <t>Perlita</t>
  </si>
  <si>
    <t>Morkūnaitė</t>
  </si>
  <si>
    <t>2012-10-05</t>
  </si>
  <si>
    <t>Benediktas</t>
  </si>
  <si>
    <t>Mateikis</t>
  </si>
  <si>
    <t>2013-08-20</t>
  </si>
  <si>
    <t>Kiela</t>
  </si>
  <si>
    <t>2013-11-05</t>
  </si>
  <si>
    <t>2013-09-04</t>
  </si>
  <si>
    <t>Herkus</t>
  </si>
  <si>
    <t>Švedarauskas</t>
  </si>
  <si>
    <t>Danielė</t>
  </si>
  <si>
    <t>Kovarskaitė</t>
  </si>
  <si>
    <t>2014-04-28</t>
  </si>
  <si>
    <t>Kiuraitė</t>
  </si>
  <si>
    <t>2014-04-20</t>
  </si>
  <si>
    <t>Jurgelionytė</t>
  </si>
  <si>
    <t>2014-08-01</t>
  </si>
  <si>
    <t>Eglė</t>
  </si>
  <si>
    <t>Kabelytė</t>
  </si>
  <si>
    <t>2014-06-26</t>
  </si>
  <si>
    <t>Lauruškaitė</t>
  </si>
  <si>
    <t>Smilgytė</t>
  </si>
  <si>
    <t>R. Smilgys, K.Sabalytė</t>
  </si>
  <si>
    <t>Arelytė</t>
  </si>
  <si>
    <t>Mėdziūtė</t>
  </si>
  <si>
    <t>Žumbakytė</t>
  </si>
  <si>
    <t>Gumbelevičiūtė</t>
  </si>
  <si>
    <t>2013-09-29</t>
  </si>
  <si>
    <t>Iveta</t>
  </si>
  <si>
    <t>Urbonaitė</t>
  </si>
  <si>
    <t>2013-08-02</t>
  </si>
  <si>
    <t>Sadauskaitė</t>
  </si>
  <si>
    <t>2011-09-30</t>
  </si>
  <si>
    <t>Prienai</t>
  </si>
  <si>
    <t>Raugevičiūtė</t>
  </si>
  <si>
    <t>2012-10-30</t>
  </si>
  <si>
    <t xml:space="preserve">Urtė </t>
  </si>
  <si>
    <t>2011-08-14</t>
  </si>
  <si>
    <t>Danis</t>
  </si>
  <si>
    <t>Moisejevas</t>
  </si>
  <si>
    <t>2014-01-12</t>
  </si>
  <si>
    <t>2011-05-26</t>
  </si>
  <si>
    <t>Vincekas</t>
  </si>
  <si>
    <t>2011-11-15</t>
  </si>
  <si>
    <t>Matulaitis</t>
  </si>
  <si>
    <t>2011-07-17</t>
  </si>
  <si>
    <t>2013-04-05</t>
  </si>
  <si>
    <t>2011-03-18</t>
  </si>
  <si>
    <t>Bartusevičiūtė</t>
  </si>
  <si>
    <t>2012-11-15</t>
  </si>
  <si>
    <t>Simonas</t>
  </si>
  <si>
    <t>Kuzmickas</t>
  </si>
  <si>
    <t>2014-04-24</t>
  </si>
  <si>
    <t>2011-07-23</t>
  </si>
  <si>
    <t>Aržuolaitytė</t>
  </si>
  <si>
    <t>Rokiškis</t>
  </si>
  <si>
    <t>R.Šinkūnas</t>
  </si>
  <si>
    <t>T.Krasauskienė</t>
  </si>
  <si>
    <t>Gintarė</t>
  </si>
  <si>
    <t>2012-04-16</t>
  </si>
  <si>
    <t>Ūsaitytė</t>
  </si>
  <si>
    <t>2011-12-10</t>
  </si>
  <si>
    <t>Kotryna</t>
  </si>
  <si>
    <t>Černokauskaitė</t>
  </si>
  <si>
    <t>2010-01-21</t>
  </si>
  <si>
    <t>T.Krasauskiemė</t>
  </si>
  <si>
    <t>Simona</t>
  </si>
  <si>
    <t>Šlapšinskaitė</t>
  </si>
  <si>
    <t>2009-02-22</t>
  </si>
  <si>
    <t>N. Žilinskienė</t>
  </si>
  <si>
    <t>Artas</t>
  </si>
  <si>
    <t>Laučys</t>
  </si>
  <si>
    <t>2005-02-28</t>
  </si>
  <si>
    <t>N. Gedgaudienė</t>
  </si>
  <si>
    <t>Žotkevičius</t>
  </si>
  <si>
    <t>2008-02-12</t>
  </si>
  <si>
    <t>Stragytė</t>
  </si>
  <si>
    <t>2010-10-15</t>
  </si>
  <si>
    <t>Ridas</t>
  </si>
  <si>
    <t>Jančauskas</t>
  </si>
  <si>
    <t>E. Dilys</t>
  </si>
  <si>
    <t>Ūla</t>
  </si>
  <si>
    <t>Ptakauskaitė</t>
  </si>
  <si>
    <t>2010-08-06</t>
  </si>
  <si>
    <t>Kasparas</t>
  </si>
  <si>
    <t>2007-12-11</t>
  </si>
  <si>
    <t>A. Gavėnas</t>
  </si>
  <si>
    <t>2006-08-25</t>
  </si>
  <si>
    <t>Narbūda</t>
  </si>
  <si>
    <t>2010-04-24</t>
  </si>
  <si>
    <t>Kipras</t>
  </si>
  <si>
    <t>Karaška</t>
  </si>
  <si>
    <t>Švenčionių r.</t>
  </si>
  <si>
    <t>Dovidas</t>
  </si>
  <si>
    <t>Drabavičius</t>
  </si>
  <si>
    <t>2009-06-04</t>
  </si>
  <si>
    <t>Ilčišin</t>
  </si>
  <si>
    <t>Pošiūnaitė</t>
  </si>
  <si>
    <t>2014-05-26</t>
  </si>
  <si>
    <t>Bučelis</t>
  </si>
  <si>
    <t>2014-06-15</t>
  </si>
  <si>
    <t>Artiom</t>
  </si>
  <si>
    <t>Rybak</t>
  </si>
  <si>
    <t>2011-04-02</t>
  </si>
  <si>
    <t>G.Michniova</t>
  </si>
  <si>
    <t>Irmantas</t>
  </si>
  <si>
    <t>Kaprašovas</t>
  </si>
  <si>
    <t>V.Kozlov, P.Žukienė</t>
  </si>
  <si>
    <t>Claudius</t>
  </si>
  <si>
    <t>Petraitis</t>
  </si>
  <si>
    <t>1994-07-01</t>
  </si>
  <si>
    <t>Irina</t>
  </si>
  <si>
    <t>Pozdejeva</t>
  </si>
  <si>
    <t>1998-08-28</t>
  </si>
  <si>
    <t>Ryga</t>
  </si>
  <si>
    <t>Mārupe</t>
  </si>
  <si>
    <t>Aurimas</t>
  </si>
  <si>
    <t>Samulionis</t>
  </si>
  <si>
    <t>2007-04-21</t>
  </si>
  <si>
    <t>Biržai</t>
  </si>
  <si>
    <t>S.Strelcovas</t>
  </si>
  <si>
    <t>Motiejus</t>
  </si>
  <si>
    <t>Bončkus</t>
  </si>
  <si>
    <t>2013-08-08</t>
  </si>
  <si>
    <t>Jorūnė</t>
  </si>
  <si>
    <t>Kazlauskaitė</t>
  </si>
  <si>
    <t>2013-07-07</t>
  </si>
  <si>
    <t>Skvireckaitė</t>
  </si>
  <si>
    <t>2012-05-11</t>
  </si>
  <si>
    <t xml:space="preserve">Kristupas </t>
  </si>
  <si>
    <t>Lučka</t>
  </si>
  <si>
    <t>DNS</t>
  </si>
  <si>
    <t>Karaškienė</t>
  </si>
  <si>
    <t>S</t>
  </si>
  <si>
    <t>Slučka</t>
  </si>
  <si>
    <t>DNF</t>
  </si>
  <si>
    <t>2013-</t>
  </si>
  <si>
    <t>Panevėžys-Biržai</t>
  </si>
  <si>
    <t>Burškytė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</si>
</sst>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43" x14ac:knownFonts="1">
    <font>
      <sz val="11"/>
      <color theme="1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</font>
    <font>
      <sz val="9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186"/>
    </font>
    <font>
      <sz val="10"/>
      <name val="Calibri"/>
      <family val="2"/>
      <charset val="186"/>
    </font>
    <font>
      <sz val="8"/>
      <name val="Calibri"/>
      <family val="2"/>
      <charset val="186"/>
      <scheme val="minor"/>
    </font>
    <font>
      <b/>
      <sz val="12"/>
      <name val="Calibri"/>
      <family val="2"/>
    </font>
    <font>
      <b/>
      <sz val="12"/>
      <name val="Times New Roman"/>
      <family val="1"/>
    </font>
    <font>
      <sz val="10"/>
      <name val="Arial"/>
      <family val="2"/>
    </font>
    <font>
      <sz val="10"/>
      <name val="Arial"/>
      <charset val="186"/>
    </font>
    <font>
      <b/>
      <sz val="12"/>
      <name val="Calibri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8"/>
      <name val="Calibri"/>
      <family val="2"/>
      <charset val="186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sz val="6"/>
      <name val="Times New Roman"/>
      <family val="1"/>
      <charset val="186"/>
    </font>
    <font>
      <sz val="6"/>
      <name val="Arial"/>
      <family val="2"/>
      <charset val="186"/>
    </font>
    <font>
      <sz val="6"/>
      <name val="Calibri"/>
      <family val="2"/>
      <charset val="186"/>
    </font>
    <font>
      <sz val="6"/>
      <color theme="1"/>
      <name val="Calibri"/>
      <family val="2"/>
      <charset val="186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24" fillId="0" borderId="0" applyBorder="0"/>
    <xf numFmtId="0" fontId="17" fillId="0" borderId="0"/>
    <xf numFmtId="0" fontId="17" fillId="0" borderId="0"/>
    <xf numFmtId="0" fontId="17" fillId="0" borderId="0"/>
    <xf numFmtId="0" fontId="3" fillId="0" borderId="0"/>
    <xf numFmtId="0" fontId="25" fillId="0" borderId="0"/>
    <xf numFmtId="0" fontId="26" fillId="0" borderId="0"/>
    <xf numFmtId="0" fontId="3" fillId="0" borderId="0"/>
    <xf numFmtId="0" fontId="26" fillId="0" borderId="0"/>
    <xf numFmtId="0" fontId="27" fillId="0" borderId="0"/>
    <xf numFmtId="0" fontId="28" fillId="0" borderId="0"/>
    <xf numFmtId="0" fontId="17" fillId="0" borderId="0"/>
  </cellStyleXfs>
  <cellXfs count="148">
    <xf numFmtId="0" fontId="0" fillId="0" borderId="0" xfId="0"/>
    <xf numFmtId="0" fontId="1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right"/>
    </xf>
    <xf numFmtId="0" fontId="8" fillId="0" borderId="0" xfId="0" applyFont="1"/>
    <xf numFmtId="0" fontId="7" fillId="0" borderId="1" xfId="1" applyFont="1" applyBorder="1" applyAlignment="1">
      <alignment horizontal="left"/>
    </xf>
    <xf numFmtId="0" fontId="7" fillId="0" borderId="2" xfId="1" applyFont="1" applyBorder="1" applyAlignment="1">
      <alignment horizontal="right"/>
    </xf>
    <xf numFmtId="0" fontId="7" fillId="0" borderId="3" xfId="1" applyFont="1" applyBorder="1"/>
    <xf numFmtId="0" fontId="7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1" applyNumberFormat="1" applyFont="1" applyBorder="1"/>
    <xf numFmtId="49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/>
    </xf>
    <xf numFmtId="49" fontId="4" fillId="0" borderId="0" xfId="1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49" fontId="10" fillId="0" borderId="0" xfId="0" applyNumberFormat="1" applyFont="1" applyAlignment="1">
      <alignment horizontal="left"/>
    </xf>
    <xf numFmtId="0" fontId="13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49" fontId="4" fillId="0" borderId="0" xfId="1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2" applyFont="1" applyAlignment="1">
      <alignment horizontal="left"/>
    </xf>
    <xf numFmtId="0" fontId="10" fillId="0" borderId="0" xfId="0" applyFont="1"/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/>
    <xf numFmtId="0" fontId="4" fillId="0" borderId="2" xfId="0" applyFont="1" applyBorder="1" applyAlignment="1">
      <alignment horizontal="right"/>
    </xf>
    <xf numFmtId="0" fontId="6" fillId="0" borderId="3" xfId="0" applyFont="1" applyBorder="1"/>
    <xf numFmtId="164" fontId="10" fillId="0" borderId="1" xfId="0" applyNumberFormat="1" applyFont="1" applyBorder="1" applyAlignment="1">
      <alignment horizontal="left"/>
    </xf>
    <xf numFmtId="164" fontId="1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164" fontId="7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65" fontId="1" fillId="0" borderId="0" xfId="0" applyNumberFormat="1" applyFont="1"/>
    <xf numFmtId="165" fontId="3" fillId="0" borderId="0" xfId="0" applyNumberFormat="1" applyFont="1"/>
    <xf numFmtId="165" fontId="7" fillId="0" borderId="0" xfId="0" applyNumberFormat="1" applyFont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left"/>
    </xf>
    <xf numFmtId="165" fontId="10" fillId="0" borderId="0" xfId="0" applyNumberFormat="1" applyFont="1" applyAlignment="1">
      <alignment horizontal="left"/>
    </xf>
    <xf numFmtId="165" fontId="0" fillId="0" borderId="0" xfId="0" applyNumberFormat="1"/>
    <xf numFmtId="165" fontId="12" fillId="0" borderId="0" xfId="0" applyNumberFormat="1" applyFont="1"/>
    <xf numFmtId="165" fontId="4" fillId="0" borderId="1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right"/>
    </xf>
    <xf numFmtId="2" fontId="16" fillId="0" borderId="1" xfId="0" applyNumberFormat="1" applyFont="1" applyBorder="1" applyAlignment="1">
      <alignment horizontal="center" vertical="center"/>
    </xf>
    <xf numFmtId="2" fontId="8" fillId="0" borderId="0" xfId="0" applyNumberFormat="1" applyFont="1"/>
    <xf numFmtId="0" fontId="18" fillId="0" borderId="1" xfId="5" applyBorder="1" applyAlignment="1">
      <alignment horizontal="center"/>
    </xf>
    <xf numFmtId="0" fontId="18" fillId="0" borderId="2" xfId="5" applyBorder="1" applyAlignment="1">
      <alignment horizontal="center"/>
    </xf>
    <xf numFmtId="0" fontId="0" fillId="0" borderId="0" xfId="0" applyAlignment="1">
      <alignment horizontal="center"/>
    </xf>
    <xf numFmtId="165" fontId="8" fillId="0" borderId="0" xfId="0" applyNumberFormat="1" applyFont="1"/>
    <xf numFmtId="0" fontId="6" fillId="0" borderId="2" xfId="0" applyFont="1" applyBorder="1" applyAlignment="1">
      <alignment horizontal="right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top" wrapText="1"/>
    </xf>
    <xf numFmtId="165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2" fontId="19" fillId="0" borderId="1" xfId="0" applyNumberFormat="1" applyFont="1" applyBorder="1" applyAlignment="1">
      <alignment horizontal="center" vertical="center"/>
    </xf>
    <xf numFmtId="0" fontId="22" fillId="0" borderId="2" xfId="6" applyFont="1" applyBorder="1" applyAlignment="1">
      <alignment horizontal="left"/>
    </xf>
    <xf numFmtId="0" fontId="23" fillId="0" borderId="3" xfId="6" applyFont="1" applyBorder="1" applyAlignment="1">
      <alignment horizontal="left"/>
    </xf>
    <xf numFmtId="2" fontId="29" fillId="0" borderId="0" xfId="0" applyNumberFormat="1" applyFont="1" applyAlignment="1">
      <alignment horizontal="center"/>
    </xf>
    <xf numFmtId="0" fontId="30" fillId="0" borderId="0" xfId="0" applyFont="1"/>
    <xf numFmtId="0" fontId="31" fillId="0" borderId="0" xfId="0" applyFont="1"/>
    <xf numFmtId="0" fontId="32" fillId="0" borderId="0" xfId="0" applyFont="1"/>
    <xf numFmtId="165" fontId="10" fillId="2" borderId="1" xfId="0" applyNumberFormat="1" applyFont="1" applyFill="1" applyBorder="1" applyAlignment="1">
      <alignment horizontal="left"/>
    </xf>
    <xf numFmtId="0" fontId="0" fillId="2" borderId="0" xfId="0" applyFill="1" applyAlignment="1">
      <alignment horizontal="center" vertical="center"/>
    </xf>
    <xf numFmtId="2" fontId="33" fillId="0" borderId="0" xfId="0" applyNumberFormat="1" applyFont="1" applyAlignment="1">
      <alignment horizontal="center"/>
    </xf>
    <xf numFmtId="49" fontId="33" fillId="0" borderId="0" xfId="0" applyNumberFormat="1" applyFont="1" applyAlignment="1">
      <alignment horizontal="left"/>
    </xf>
    <xf numFmtId="0" fontId="34" fillId="0" borderId="0" xfId="0" applyFont="1"/>
    <xf numFmtId="0" fontId="35" fillId="0" borderId="0" xfId="0" applyFont="1"/>
    <xf numFmtId="2" fontId="35" fillId="0" borderId="0" xfId="0" applyNumberFormat="1" applyFont="1"/>
    <xf numFmtId="0" fontId="36" fillId="0" borderId="0" xfId="0" applyFont="1"/>
    <xf numFmtId="2" fontId="0" fillId="0" borderId="0" xfId="0" applyNumberFormat="1"/>
    <xf numFmtId="49" fontId="29" fillId="0" borderId="0" xfId="0" applyNumberFormat="1" applyFont="1" applyAlignment="1">
      <alignment horizontal="left"/>
    </xf>
    <xf numFmtId="2" fontId="32" fillId="0" borderId="0" xfId="0" applyNumberFormat="1" applyFont="1"/>
    <xf numFmtId="2" fontId="31" fillId="0" borderId="0" xfId="0" applyNumberFormat="1" applyFont="1"/>
    <xf numFmtId="2" fontId="7" fillId="0" borderId="1" xfId="0" applyNumberFormat="1" applyFont="1" applyBorder="1" applyAlignment="1">
      <alignment horizontal="center"/>
    </xf>
    <xf numFmtId="0" fontId="18" fillId="0" borderId="0" xfId="5" applyAlignment="1">
      <alignment horizontal="center"/>
    </xf>
    <xf numFmtId="2" fontId="16" fillId="0" borderId="0" xfId="0" applyNumberFormat="1" applyFont="1" applyAlignment="1">
      <alignment horizontal="center" vertical="center"/>
    </xf>
    <xf numFmtId="0" fontId="37" fillId="0" borderId="0" xfId="0" applyFont="1"/>
    <xf numFmtId="49" fontId="37" fillId="0" borderId="0" xfId="0" applyNumberFormat="1" applyFont="1"/>
    <xf numFmtId="2" fontId="37" fillId="0" borderId="0" xfId="0" applyNumberFormat="1" applyFont="1" applyAlignment="1">
      <alignment horizontal="center"/>
    </xf>
    <xf numFmtId="2" fontId="38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right"/>
    </xf>
    <xf numFmtId="0" fontId="39" fillId="0" borderId="0" xfId="0" applyFont="1" applyAlignment="1">
      <alignment horizontal="center"/>
    </xf>
    <xf numFmtId="0" fontId="11" fillId="0" borderId="0" xfId="0" applyFont="1"/>
    <xf numFmtId="2" fontId="10" fillId="0" borderId="0" xfId="0" applyNumberFormat="1" applyFont="1" applyAlignment="1">
      <alignment horizontal="right"/>
    </xf>
    <xf numFmtId="0" fontId="40" fillId="0" borderId="1" xfId="1" applyFont="1" applyBorder="1" applyAlignment="1">
      <alignment horizontal="left"/>
    </xf>
    <xf numFmtId="0" fontId="40" fillId="0" borderId="2" xfId="1" applyFont="1" applyBorder="1" applyAlignment="1">
      <alignment horizontal="right"/>
    </xf>
    <xf numFmtId="0" fontId="40" fillId="0" borderId="3" xfId="1" applyFont="1" applyBorder="1"/>
    <xf numFmtId="0" fontId="40" fillId="0" borderId="1" xfId="1" applyFont="1" applyBorder="1" applyAlignment="1">
      <alignment horizontal="center"/>
    </xf>
    <xf numFmtId="0" fontId="41" fillId="0" borderId="0" xfId="0" applyFont="1"/>
    <xf numFmtId="49" fontId="10" fillId="0" borderId="0" xfId="1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49" fontId="10" fillId="0" borderId="0" xfId="1" applyNumberFormat="1" applyFont="1" applyAlignment="1">
      <alignment horizontal="center"/>
    </xf>
    <xf numFmtId="14" fontId="10" fillId="0" borderId="0" xfId="2" applyNumberFormat="1" applyFont="1" applyAlignment="1">
      <alignment horizontal="center"/>
    </xf>
    <xf numFmtId="49" fontId="10" fillId="0" borderId="0" xfId="0" applyNumberFormat="1" applyFont="1" applyAlignment="1">
      <alignment horizontal="center" vertical="center"/>
    </xf>
    <xf numFmtId="0" fontId="42" fillId="0" borderId="0" xfId="0" applyFont="1"/>
    <xf numFmtId="164" fontId="42" fillId="0" borderId="3" xfId="6" applyNumberFormat="1" applyFont="1" applyBorder="1" applyAlignment="1">
      <alignment horizont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2" fontId="41" fillId="0" borderId="4" xfId="0" applyNumberFormat="1" applyFont="1" applyBorder="1" applyAlignment="1">
      <alignment horizontal="center" vertical="center"/>
    </xf>
    <xf numFmtId="2" fontId="41" fillId="0" borderId="5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9" fontId="10" fillId="0" borderId="4" xfId="1" applyNumberFormat="1" applyFont="1" applyBorder="1" applyAlignment="1">
      <alignment horizontal="center" vertical="center"/>
    </xf>
    <xf numFmtId="49" fontId="10" fillId="0" borderId="5" xfId="1" applyNumberFormat="1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23" fillId="3" borderId="3" xfId="6" applyFont="1" applyFill="1" applyBorder="1" applyAlignment="1">
      <alignment horizontal="left"/>
    </xf>
    <xf numFmtId="2" fontId="41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164" fontId="42" fillId="3" borderId="3" xfId="6" applyNumberFormat="1" applyFont="1" applyFill="1" applyBorder="1" applyAlignment="1">
      <alignment horizontal="center"/>
    </xf>
    <xf numFmtId="0" fontId="22" fillId="3" borderId="2" xfId="6" applyFont="1" applyFill="1" applyBorder="1" applyAlignment="1">
      <alignment horizontal="left"/>
    </xf>
    <xf numFmtId="2" fontId="41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</cellXfs>
  <cellStyles count="19">
    <cellStyle name="Įprastas 2" xfId="2" xr:uid="{00000000-0005-0000-0000-000000000000}"/>
    <cellStyle name="Įprastas 2 2 2" xfId="4" xr:uid="{00000000-0005-0000-0000-000001000000}"/>
    <cellStyle name="Įprastas 3" xfId="6" xr:uid="{ABFDB5DE-46F9-45E3-9489-BE79F3967A2C}"/>
    <cellStyle name="Įprastas 3 4" xfId="11" xr:uid="{7F4E2EE2-8C46-41AC-807A-6A2778D19A1C}"/>
    <cellStyle name="Įprastas 8" xfId="12" xr:uid="{8B099900-4E27-4FFF-886A-9FEC428294F4}"/>
    <cellStyle name="Normal" xfId="0" builtinId="0"/>
    <cellStyle name="Normal 10 4" xfId="10" xr:uid="{8160A3C7-D456-4D29-9999-A3DBB8A881A3}"/>
    <cellStyle name="Normal 2" xfId="3" xr:uid="{00000000-0005-0000-0000-000003000000}"/>
    <cellStyle name="Normal 2 10 3" xfId="9" xr:uid="{F601EAC5-C8CE-400F-982A-2EFE4950A085}"/>
    <cellStyle name="Normal 2 3" xfId="15" xr:uid="{5DDCF7F1-8386-4242-8EC7-84CBEC41347A}"/>
    <cellStyle name="Normal 3" xfId="5" xr:uid="{00000000-0005-0000-0000-000004000000}"/>
    <cellStyle name="Normal 3 2" xfId="18" xr:uid="{115ABBAC-08C7-4186-A89C-E281E340F923}"/>
    <cellStyle name="Normal 37" xfId="7" xr:uid="{0A93806B-6BCE-41BA-94D2-F5B06C06F679}"/>
    <cellStyle name="Normal 4" xfId="8" xr:uid="{BC4071CD-AF60-44A3-9205-2B5FDFB3E5D1}"/>
    <cellStyle name="Normal 4 2 11" xfId="14" xr:uid="{AA4ED685-B181-4FAC-BB4B-FA68A95E31B4}"/>
    <cellStyle name="Normal 4_20151106a" xfId="1" xr:uid="{00000000-0005-0000-0000-000005000000}"/>
    <cellStyle name="Обычный 2 2" xfId="16" xr:uid="{8CE21EF6-67E0-46F0-887A-B0FACA008CA3}"/>
    <cellStyle name="Обычный 4" xfId="17" xr:uid="{E0584C0F-4AF8-4AD0-B113-9BB4D1741C93}"/>
    <cellStyle name="Обычный_Лист1" xfId="13" xr:uid="{E44BEA21-FB6B-4F8C-9D4B-FA7CCF6DA9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70"/>
  <sheetViews>
    <sheetView topLeftCell="A7" zoomScale="110" zoomScaleNormal="110" workbookViewId="0"/>
  </sheetViews>
  <sheetFormatPr defaultRowHeight="14.4" x14ac:dyDescent="0.3"/>
  <cols>
    <col min="1" max="1" width="7.88671875" customWidth="1"/>
    <col min="2" max="2" width="10.33203125" customWidth="1"/>
    <col min="3" max="3" width="14.5546875" customWidth="1"/>
    <col min="4" max="4" width="10.33203125" style="67" bestFit="1" customWidth="1"/>
    <col min="5" max="5" width="10.88671875" bestFit="1" customWidth="1"/>
    <col min="7" max="7" width="4.6640625" bestFit="1" customWidth="1"/>
    <col min="9" max="9" width="4.6640625" bestFit="1" customWidth="1"/>
    <col min="10" max="10" width="8.5546875" bestFit="1" customWidth="1"/>
    <col min="11" max="11" width="26.88671875" bestFit="1" customWidth="1"/>
  </cols>
  <sheetData>
    <row r="1" spans="1:14" s="5" customFormat="1" ht="18" x14ac:dyDescent="0.35">
      <c r="A1" s="1" t="s">
        <v>1</v>
      </c>
      <c r="B1" s="1"/>
      <c r="C1" s="1"/>
      <c r="D1" s="61"/>
      <c r="E1" s="1"/>
      <c r="F1" s="3"/>
      <c r="G1" s="3"/>
      <c r="H1" s="3"/>
      <c r="I1" s="3"/>
      <c r="J1" s="3"/>
      <c r="K1" s="4"/>
      <c r="L1" s="4"/>
      <c r="M1" s="4"/>
      <c r="N1" s="4"/>
    </row>
    <row r="2" spans="1:14" s="5" customFormat="1" ht="13.5" customHeight="1" x14ac:dyDescent="0.35">
      <c r="A2" s="1"/>
      <c r="B2" s="1"/>
      <c r="C2" s="1"/>
      <c r="D2" s="61"/>
      <c r="E2" s="1"/>
      <c r="F2" s="3"/>
      <c r="G2" s="3"/>
      <c r="H2" s="3"/>
      <c r="I2" s="3"/>
      <c r="J2" s="3"/>
      <c r="K2" s="4"/>
      <c r="L2" s="4"/>
      <c r="M2" s="4"/>
      <c r="N2" s="4"/>
    </row>
    <row r="3" spans="1:14" s="5" customFormat="1" ht="13.2" x14ac:dyDescent="0.25">
      <c r="D3" s="62"/>
      <c r="K3" s="70">
        <v>46025</v>
      </c>
      <c r="L3" s="6"/>
    </row>
    <row r="4" spans="1:14" s="5" customFormat="1" ht="15.6" x14ac:dyDescent="0.3">
      <c r="A4" s="7"/>
      <c r="B4" s="8" t="s">
        <v>225</v>
      </c>
      <c r="C4" s="9"/>
      <c r="D4" s="62"/>
      <c r="G4" s="10"/>
      <c r="H4" s="10"/>
      <c r="I4" s="10"/>
      <c r="J4" s="10"/>
      <c r="K4" s="11" t="s">
        <v>0</v>
      </c>
    </row>
    <row r="6" spans="1:14" s="12" customFormat="1" x14ac:dyDescent="0.3">
      <c r="B6" s="59">
        <v>1</v>
      </c>
      <c r="C6" s="60" t="s">
        <v>23</v>
      </c>
      <c r="D6" s="63"/>
    </row>
    <row r="7" spans="1:14" s="12" customFormat="1" x14ac:dyDescent="0.3">
      <c r="A7" s="16" t="s">
        <v>2</v>
      </c>
      <c r="B7" s="46" t="s">
        <v>3</v>
      </c>
      <c r="C7" s="47" t="s">
        <v>4</v>
      </c>
      <c r="D7" s="64" t="s">
        <v>5</v>
      </c>
      <c r="E7" s="13" t="s">
        <v>6</v>
      </c>
      <c r="F7" s="16" t="s">
        <v>14</v>
      </c>
      <c r="G7" s="17" t="s">
        <v>15</v>
      </c>
      <c r="H7" s="17" t="s">
        <v>16</v>
      </c>
      <c r="I7" s="17" t="s">
        <v>15</v>
      </c>
      <c r="J7" s="17" t="s">
        <v>17</v>
      </c>
      <c r="K7" s="18" t="s">
        <v>7</v>
      </c>
    </row>
    <row r="8" spans="1:14" s="12" customFormat="1" ht="15.6" x14ac:dyDescent="0.3">
      <c r="A8" s="45" t="s">
        <v>8</v>
      </c>
      <c r="B8" s="48" t="s">
        <v>103</v>
      </c>
      <c r="C8" s="49" t="s">
        <v>557</v>
      </c>
      <c r="D8" s="65" t="s">
        <v>401</v>
      </c>
      <c r="E8" s="27" t="s">
        <v>461</v>
      </c>
      <c r="F8" s="42">
        <v>9.16</v>
      </c>
      <c r="G8" s="28"/>
      <c r="H8" s="44"/>
      <c r="I8" s="28"/>
      <c r="J8" s="43">
        <f t="shared" ref="J8:J13" si="0">G8+I8</f>
        <v>0</v>
      </c>
      <c r="K8" s="22" t="s">
        <v>35</v>
      </c>
    </row>
    <row r="9" spans="1:14" s="12" customFormat="1" ht="15.6" x14ac:dyDescent="0.3">
      <c r="A9" s="19" t="s">
        <v>9</v>
      </c>
      <c r="B9" s="48" t="s">
        <v>259</v>
      </c>
      <c r="C9" s="49" t="s">
        <v>260</v>
      </c>
      <c r="D9" s="65" t="s">
        <v>261</v>
      </c>
      <c r="E9" s="27" t="s">
        <v>253</v>
      </c>
      <c r="F9" s="42">
        <v>9.39</v>
      </c>
      <c r="G9" s="28"/>
      <c r="H9" s="44"/>
      <c r="I9" s="28"/>
      <c r="J9" s="43">
        <f t="shared" si="0"/>
        <v>0</v>
      </c>
      <c r="K9" s="22" t="s">
        <v>258</v>
      </c>
    </row>
    <row r="10" spans="1:14" s="12" customFormat="1" ht="15.6" x14ac:dyDescent="0.3">
      <c r="A10" s="19" t="s">
        <v>10</v>
      </c>
      <c r="B10" s="48" t="s">
        <v>145</v>
      </c>
      <c r="C10" s="49" t="s">
        <v>554</v>
      </c>
      <c r="D10" s="65">
        <v>41507</v>
      </c>
      <c r="E10" s="27" t="s">
        <v>461</v>
      </c>
      <c r="F10" s="42">
        <v>9.1</v>
      </c>
      <c r="G10" s="28"/>
      <c r="H10" s="44"/>
      <c r="I10" s="28"/>
      <c r="J10" s="43">
        <f t="shared" si="0"/>
        <v>0</v>
      </c>
      <c r="K10" s="22" t="s">
        <v>81</v>
      </c>
    </row>
    <row r="11" spans="1:14" s="12" customFormat="1" ht="15.6" x14ac:dyDescent="0.3">
      <c r="A11" s="19" t="s">
        <v>11</v>
      </c>
      <c r="B11" s="48" t="s">
        <v>126</v>
      </c>
      <c r="C11" s="49" t="s">
        <v>631</v>
      </c>
      <c r="D11" s="65" t="s">
        <v>632</v>
      </c>
      <c r="E11" s="27" t="s">
        <v>626</v>
      </c>
      <c r="F11" s="42">
        <v>9.35</v>
      </c>
      <c r="G11" s="28"/>
      <c r="H11" s="44"/>
      <c r="I11" s="28"/>
      <c r="J11" s="43">
        <f t="shared" si="0"/>
        <v>0</v>
      </c>
      <c r="K11" s="22" t="s">
        <v>135</v>
      </c>
    </row>
    <row r="12" spans="1:14" s="12" customFormat="1" ht="15.6" x14ac:dyDescent="0.3">
      <c r="A12" s="19" t="s">
        <v>12</v>
      </c>
      <c r="B12" s="48" t="s">
        <v>551</v>
      </c>
      <c r="C12" s="49" t="s">
        <v>552</v>
      </c>
      <c r="D12" s="65" t="s">
        <v>553</v>
      </c>
      <c r="E12" s="27" t="s">
        <v>461</v>
      </c>
      <c r="F12" s="42">
        <v>9.98</v>
      </c>
      <c r="G12" s="28"/>
      <c r="H12" s="44"/>
      <c r="I12" s="28"/>
      <c r="J12" s="43">
        <f t="shared" si="0"/>
        <v>0</v>
      </c>
      <c r="K12" s="22" t="s">
        <v>48</v>
      </c>
    </row>
    <row r="13" spans="1:14" s="12" customFormat="1" ht="15.6" x14ac:dyDescent="0.3">
      <c r="A13" s="19" t="s">
        <v>13</v>
      </c>
      <c r="B13" s="48" t="s">
        <v>352</v>
      </c>
      <c r="C13" s="49" t="s">
        <v>353</v>
      </c>
      <c r="D13" s="65">
        <v>41640</v>
      </c>
      <c r="E13" s="27" t="s">
        <v>29</v>
      </c>
      <c r="F13" s="42">
        <v>8.75</v>
      </c>
      <c r="G13" s="28"/>
      <c r="H13" s="44"/>
      <c r="I13" s="28"/>
      <c r="J13" s="43">
        <f t="shared" si="0"/>
        <v>0</v>
      </c>
      <c r="K13" s="22" t="s">
        <v>349</v>
      </c>
    </row>
    <row r="14" spans="1:14" s="12" customFormat="1" x14ac:dyDescent="0.3">
      <c r="A14" s="23"/>
      <c r="B14" s="29"/>
      <c r="C14" s="30"/>
      <c r="D14" s="66"/>
      <c r="E14" s="31"/>
      <c r="F14" s="32"/>
      <c r="G14" s="9"/>
      <c r="H14" s="9"/>
      <c r="I14" s="9"/>
      <c r="J14" s="33"/>
      <c r="K14" s="34"/>
    </row>
    <row r="15" spans="1:14" s="12" customFormat="1" x14ac:dyDescent="0.3">
      <c r="B15" s="59">
        <v>2</v>
      </c>
      <c r="C15" s="60" t="s">
        <v>23</v>
      </c>
      <c r="D15" s="63"/>
    </row>
    <row r="16" spans="1:14" s="12" customFormat="1" x14ac:dyDescent="0.3">
      <c r="A16" s="16" t="s">
        <v>2</v>
      </c>
      <c r="B16" s="14" t="s">
        <v>3</v>
      </c>
      <c r="C16" s="15" t="s">
        <v>4</v>
      </c>
      <c r="D16" s="64" t="s">
        <v>5</v>
      </c>
      <c r="E16" s="13" t="s">
        <v>6</v>
      </c>
      <c r="F16" s="16" t="s">
        <v>14</v>
      </c>
      <c r="G16" s="17" t="s">
        <v>15</v>
      </c>
      <c r="H16" s="17" t="s">
        <v>16</v>
      </c>
      <c r="I16" s="17" t="s">
        <v>15</v>
      </c>
      <c r="J16" s="17" t="s">
        <v>17</v>
      </c>
      <c r="K16" s="18" t="s">
        <v>7</v>
      </c>
    </row>
    <row r="17" spans="1:11" s="12" customFormat="1" ht="15.6" x14ac:dyDescent="0.3">
      <c r="A17" s="19" t="s">
        <v>8</v>
      </c>
      <c r="B17" s="48" t="s">
        <v>72</v>
      </c>
      <c r="C17" s="49" t="s">
        <v>559</v>
      </c>
      <c r="D17" s="65">
        <v>41416</v>
      </c>
      <c r="E17" s="27" t="s">
        <v>461</v>
      </c>
      <c r="F17" s="42" t="s">
        <v>665</v>
      </c>
      <c r="G17" s="28"/>
      <c r="H17" s="44"/>
      <c r="I17" s="28"/>
      <c r="J17" s="43">
        <f t="shared" ref="J17:J22" si="1">G17+I17</f>
        <v>0</v>
      </c>
      <c r="K17" s="22" t="s">
        <v>35</v>
      </c>
    </row>
    <row r="18" spans="1:11" s="12" customFormat="1" ht="15.6" x14ac:dyDescent="0.3">
      <c r="A18" s="19" t="s">
        <v>9</v>
      </c>
      <c r="B18" s="48" t="s">
        <v>375</v>
      </c>
      <c r="C18" s="49" t="s">
        <v>376</v>
      </c>
      <c r="D18" s="65" t="s">
        <v>377</v>
      </c>
      <c r="E18" s="27" t="s">
        <v>366</v>
      </c>
      <c r="F18" s="56">
        <v>8.85</v>
      </c>
      <c r="G18" s="28"/>
      <c r="H18" s="44"/>
      <c r="I18" s="28"/>
      <c r="J18" s="43">
        <f t="shared" si="1"/>
        <v>0</v>
      </c>
      <c r="K18" s="22" t="s">
        <v>367</v>
      </c>
    </row>
    <row r="19" spans="1:11" s="12" customFormat="1" ht="15.6" x14ac:dyDescent="0.3">
      <c r="A19" s="19" t="s">
        <v>10</v>
      </c>
      <c r="B19" s="48" t="s">
        <v>101</v>
      </c>
      <c r="C19" s="49" t="s">
        <v>555</v>
      </c>
      <c r="D19" s="65">
        <v>41577</v>
      </c>
      <c r="E19" s="27" t="s">
        <v>461</v>
      </c>
      <c r="F19" s="42">
        <v>9.26</v>
      </c>
      <c r="G19" s="28"/>
      <c r="H19" s="44"/>
      <c r="I19" s="28"/>
      <c r="J19" s="43">
        <f t="shared" si="1"/>
        <v>0</v>
      </c>
      <c r="K19" s="22" t="s">
        <v>556</v>
      </c>
    </row>
    <row r="20" spans="1:11" s="12" customFormat="1" ht="15.6" x14ac:dyDescent="0.3">
      <c r="A20" s="19" t="s">
        <v>11</v>
      </c>
      <c r="B20" s="48"/>
      <c r="C20" s="49"/>
      <c r="D20" s="65"/>
      <c r="E20" s="27"/>
      <c r="F20" s="42"/>
      <c r="G20" s="28"/>
      <c r="H20" s="44"/>
      <c r="I20" s="28"/>
      <c r="J20" s="43">
        <f t="shared" si="1"/>
        <v>0</v>
      </c>
      <c r="K20" s="22"/>
    </row>
    <row r="21" spans="1:11" s="12" customFormat="1" ht="15.6" x14ac:dyDescent="0.3">
      <c r="A21" s="19" t="s">
        <v>12</v>
      </c>
      <c r="B21" s="48" t="s">
        <v>100</v>
      </c>
      <c r="C21" s="49" t="s">
        <v>547</v>
      </c>
      <c r="D21" s="65" t="s">
        <v>548</v>
      </c>
      <c r="E21" s="27" t="s">
        <v>461</v>
      </c>
      <c r="F21" s="42">
        <v>10.199999999999999</v>
      </c>
      <c r="G21" s="28"/>
      <c r="H21" s="44"/>
      <c r="I21" s="28"/>
      <c r="J21" s="43">
        <f t="shared" si="1"/>
        <v>0</v>
      </c>
      <c r="K21" s="22" t="s">
        <v>48</v>
      </c>
    </row>
    <row r="22" spans="1:11" s="12" customFormat="1" ht="15.6" x14ac:dyDescent="0.3">
      <c r="A22" s="19" t="s">
        <v>13</v>
      </c>
      <c r="B22" s="48" t="s">
        <v>43</v>
      </c>
      <c r="C22" s="49" t="s">
        <v>558</v>
      </c>
      <c r="D22" s="65">
        <v>41311</v>
      </c>
      <c r="E22" s="27" t="s">
        <v>461</v>
      </c>
      <c r="F22" s="42">
        <v>9.92</v>
      </c>
      <c r="G22" s="28"/>
      <c r="H22" s="44"/>
      <c r="I22" s="28"/>
      <c r="J22" s="43">
        <f t="shared" si="1"/>
        <v>0</v>
      </c>
      <c r="K22" s="22" t="s">
        <v>35</v>
      </c>
    </row>
    <row r="23" spans="1:11" s="12" customFormat="1" x14ac:dyDescent="0.3">
      <c r="A23" s="23"/>
      <c r="B23" s="29"/>
      <c r="C23" s="30"/>
      <c r="D23" s="66"/>
      <c r="E23" s="31"/>
      <c r="F23" s="32"/>
      <c r="G23" s="9"/>
      <c r="H23" s="9"/>
      <c r="I23" s="9"/>
      <c r="J23" s="33"/>
      <c r="K23" s="34"/>
    </row>
    <row r="24" spans="1:11" s="12" customFormat="1" x14ac:dyDescent="0.3">
      <c r="B24" s="59">
        <v>3</v>
      </c>
      <c r="C24" s="60" t="s">
        <v>23</v>
      </c>
      <c r="D24" s="63"/>
    </row>
    <row r="25" spans="1:11" s="12" customFormat="1" x14ac:dyDescent="0.3">
      <c r="A25" s="16" t="s">
        <v>2</v>
      </c>
      <c r="B25" s="14" t="s">
        <v>3</v>
      </c>
      <c r="C25" s="15" t="s">
        <v>4</v>
      </c>
      <c r="D25" s="64" t="s">
        <v>5</v>
      </c>
      <c r="E25" s="13" t="s">
        <v>6</v>
      </c>
      <c r="F25" s="16" t="s">
        <v>14</v>
      </c>
      <c r="G25" s="17" t="s">
        <v>15</v>
      </c>
      <c r="H25" s="17" t="s">
        <v>16</v>
      </c>
      <c r="I25" s="17" t="s">
        <v>15</v>
      </c>
      <c r="J25" s="17" t="s">
        <v>17</v>
      </c>
      <c r="K25" s="18" t="s">
        <v>7</v>
      </c>
    </row>
    <row r="26" spans="1:11" s="12" customFormat="1" ht="15.6" x14ac:dyDescent="0.3">
      <c r="A26" s="19" t="s">
        <v>8</v>
      </c>
      <c r="B26" s="48" t="s">
        <v>658</v>
      </c>
      <c r="C26" s="49" t="s">
        <v>659</v>
      </c>
      <c r="D26" s="65" t="s">
        <v>660</v>
      </c>
      <c r="E26" s="27" t="s">
        <v>653</v>
      </c>
      <c r="F26" s="42">
        <v>9.16</v>
      </c>
      <c r="G26" s="28"/>
      <c r="H26" s="44"/>
      <c r="I26" s="28"/>
      <c r="J26" s="43">
        <f t="shared" ref="J26:J31" si="2">G26+I26</f>
        <v>0</v>
      </c>
      <c r="K26" s="22" t="s">
        <v>654</v>
      </c>
    </row>
    <row r="27" spans="1:11" s="12" customFormat="1" ht="15.6" x14ac:dyDescent="0.3">
      <c r="A27" s="19" t="s">
        <v>9</v>
      </c>
      <c r="B27" s="48" t="s">
        <v>113</v>
      </c>
      <c r="C27" s="49" t="s">
        <v>413</v>
      </c>
      <c r="D27" s="65">
        <v>41397</v>
      </c>
      <c r="E27" s="27" t="s">
        <v>414</v>
      </c>
      <c r="F27" s="42">
        <v>8.4</v>
      </c>
      <c r="G27" s="28"/>
      <c r="H27" s="44"/>
      <c r="I27" s="28"/>
      <c r="J27" s="43">
        <f t="shared" si="2"/>
        <v>0</v>
      </c>
      <c r="K27" s="22" t="s">
        <v>138</v>
      </c>
    </row>
    <row r="28" spans="1:11" s="12" customFormat="1" ht="15.6" x14ac:dyDescent="0.3">
      <c r="A28" s="19" t="s">
        <v>10</v>
      </c>
      <c r="B28" s="48" t="s">
        <v>144</v>
      </c>
      <c r="C28" s="49" t="s">
        <v>560</v>
      </c>
      <c r="D28" s="65" t="s">
        <v>561</v>
      </c>
      <c r="E28" s="27" t="s">
        <v>461</v>
      </c>
      <c r="F28" s="42">
        <v>9.48</v>
      </c>
      <c r="G28" s="28"/>
      <c r="H28" s="44"/>
      <c r="I28" s="28"/>
      <c r="J28" s="43">
        <f t="shared" si="2"/>
        <v>0</v>
      </c>
      <c r="K28" s="22" t="s">
        <v>63</v>
      </c>
    </row>
    <row r="29" spans="1:11" s="12" customFormat="1" ht="15.6" x14ac:dyDescent="0.3">
      <c r="A29" s="19" t="s">
        <v>11</v>
      </c>
      <c r="B29" s="48" t="s">
        <v>570</v>
      </c>
      <c r="C29" s="49" t="s">
        <v>143</v>
      </c>
      <c r="D29" s="65" t="s">
        <v>580</v>
      </c>
      <c r="E29" s="27" t="s">
        <v>567</v>
      </c>
      <c r="F29" s="42">
        <v>9.8000000000000007</v>
      </c>
      <c r="G29" s="28"/>
      <c r="H29" s="44"/>
      <c r="I29" s="28"/>
      <c r="J29" s="43">
        <f t="shared" si="2"/>
        <v>0</v>
      </c>
      <c r="K29" s="22" t="s">
        <v>107</v>
      </c>
    </row>
    <row r="30" spans="1:11" s="12" customFormat="1" ht="15.6" x14ac:dyDescent="0.3">
      <c r="A30" s="19" t="s">
        <v>12</v>
      </c>
      <c r="B30" s="48" t="s">
        <v>405</v>
      </c>
      <c r="C30" s="49" t="s">
        <v>406</v>
      </c>
      <c r="D30" s="65" t="s">
        <v>404</v>
      </c>
      <c r="E30" s="27" t="s">
        <v>394</v>
      </c>
      <c r="F30" s="42">
        <v>9.1300000000000008</v>
      </c>
      <c r="G30" s="28"/>
      <c r="H30" s="44"/>
      <c r="I30" s="28"/>
      <c r="J30" s="43">
        <f t="shared" si="2"/>
        <v>0</v>
      </c>
      <c r="K30" s="22" t="s">
        <v>395</v>
      </c>
    </row>
    <row r="31" spans="1:11" s="12" customFormat="1" ht="15.6" x14ac:dyDescent="0.3">
      <c r="A31" s="19" t="s">
        <v>13</v>
      </c>
      <c r="B31" s="48" t="s">
        <v>33</v>
      </c>
      <c r="C31" s="49" t="s">
        <v>254</v>
      </c>
      <c r="D31" s="65" t="s">
        <v>255</v>
      </c>
      <c r="E31" s="27" t="s">
        <v>253</v>
      </c>
      <c r="F31" s="42" t="s">
        <v>665</v>
      </c>
      <c r="G31" s="28"/>
      <c r="H31" s="44"/>
      <c r="I31" s="28"/>
      <c r="J31" s="43">
        <f t="shared" si="2"/>
        <v>0</v>
      </c>
      <c r="K31" s="22" t="s">
        <v>177</v>
      </c>
    </row>
    <row r="33" spans="1:11" s="12" customFormat="1" x14ac:dyDescent="0.3">
      <c r="B33" s="59">
        <v>4</v>
      </c>
      <c r="C33" s="60" t="s">
        <v>23</v>
      </c>
      <c r="D33" s="63"/>
    </row>
    <row r="34" spans="1:11" s="12" customFormat="1" x14ac:dyDescent="0.3">
      <c r="A34" s="16" t="s">
        <v>2</v>
      </c>
      <c r="B34" s="14" t="s">
        <v>3</v>
      </c>
      <c r="C34" s="15" t="s">
        <v>4</v>
      </c>
      <c r="D34" s="64" t="s">
        <v>5</v>
      </c>
      <c r="E34" s="13" t="s">
        <v>6</v>
      </c>
      <c r="F34" s="16" t="s">
        <v>14</v>
      </c>
      <c r="G34" s="17" t="s">
        <v>15</v>
      </c>
      <c r="H34" s="17" t="s">
        <v>16</v>
      </c>
      <c r="I34" s="17" t="s">
        <v>15</v>
      </c>
      <c r="J34" s="17" t="s">
        <v>17</v>
      </c>
      <c r="K34" s="18" t="s">
        <v>7</v>
      </c>
    </row>
    <row r="35" spans="1:11" s="12" customFormat="1" ht="15.6" x14ac:dyDescent="0.3">
      <c r="A35" s="19" t="s">
        <v>8</v>
      </c>
      <c r="B35" s="48"/>
      <c r="C35" s="49"/>
      <c r="D35" s="65"/>
      <c r="E35" s="27"/>
      <c r="F35" s="42"/>
      <c r="G35" s="28"/>
      <c r="H35" s="44"/>
      <c r="I35" s="28"/>
      <c r="J35" s="43">
        <f t="shared" ref="J35" si="3">G35+I35</f>
        <v>0</v>
      </c>
      <c r="K35" s="22"/>
    </row>
    <row r="36" spans="1:11" s="12" customFormat="1" ht="15.6" x14ac:dyDescent="0.3">
      <c r="A36" s="19" t="s">
        <v>9</v>
      </c>
      <c r="B36" s="48" t="s">
        <v>562</v>
      </c>
      <c r="C36" s="49" t="s">
        <v>563</v>
      </c>
      <c r="D36" s="65" t="s">
        <v>564</v>
      </c>
      <c r="E36" s="27" t="s">
        <v>461</v>
      </c>
      <c r="F36" s="42">
        <v>9.61</v>
      </c>
      <c r="G36" s="28"/>
      <c r="H36" s="44"/>
      <c r="I36" s="28"/>
      <c r="J36" s="43">
        <f>G36+I36</f>
        <v>0</v>
      </c>
      <c r="K36" s="22" t="s">
        <v>63</v>
      </c>
    </row>
    <row r="37" spans="1:11" s="12" customFormat="1" ht="15.6" x14ac:dyDescent="0.3">
      <c r="A37" s="19" t="s">
        <v>10</v>
      </c>
      <c r="B37" s="48" t="s">
        <v>402</v>
      </c>
      <c r="C37" s="49" t="s">
        <v>403</v>
      </c>
      <c r="D37" s="65" t="s">
        <v>401</v>
      </c>
      <c r="E37" s="27" t="s">
        <v>394</v>
      </c>
      <c r="F37" s="42">
        <v>9.16</v>
      </c>
      <c r="G37" s="28"/>
      <c r="H37" s="44"/>
      <c r="I37" s="28"/>
      <c r="J37" s="43">
        <f>G37+I37</f>
        <v>0</v>
      </c>
      <c r="K37" s="22" t="s">
        <v>395</v>
      </c>
    </row>
    <row r="38" spans="1:11" s="12" customFormat="1" ht="15.6" x14ac:dyDescent="0.3">
      <c r="A38" s="19" t="s">
        <v>11</v>
      </c>
      <c r="B38" s="48" t="s">
        <v>544</v>
      </c>
      <c r="C38" s="49" t="s">
        <v>545</v>
      </c>
      <c r="D38" s="65" t="s">
        <v>546</v>
      </c>
      <c r="E38" s="27" t="s">
        <v>461</v>
      </c>
      <c r="F38" s="42">
        <v>9.67</v>
      </c>
      <c r="G38" s="28"/>
      <c r="H38" s="44"/>
      <c r="I38" s="28"/>
      <c r="J38" s="43">
        <f>G38+I38</f>
        <v>0</v>
      </c>
      <c r="K38" s="22" t="s">
        <v>48</v>
      </c>
    </row>
    <row r="39" spans="1:11" s="12" customFormat="1" ht="15.6" x14ac:dyDescent="0.3">
      <c r="A39" s="19" t="s">
        <v>12</v>
      </c>
      <c r="B39" s="48" t="s">
        <v>30</v>
      </c>
      <c r="C39" s="49" t="s">
        <v>256</v>
      </c>
      <c r="D39" s="65" t="s">
        <v>257</v>
      </c>
      <c r="E39" s="27" t="s">
        <v>253</v>
      </c>
      <c r="F39" s="42">
        <v>9.49</v>
      </c>
      <c r="G39" s="28"/>
      <c r="H39" s="44"/>
      <c r="I39" s="28"/>
      <c r="J39" s="43">
        <f>G39+I39</f>
        <v>0</v>
      </c>
      <c r="K39" s="22" t="s">
        <v>258</v>
      </c>
    </row>
    <row r="40" spans="1:11" s="12" customFormat="1" ht="15.6" x14ac:dyDescent="0.3">
      <c r="A40" s="19" t="s">
        <v>13</v>
      </c>
      <c r="B40" s="48"/>
      <c r="C40" s="49"/>
      <c r="D40" s="65"/>
      <c r="E40" s="27"/>
      <c r="F40" s="42"/>
      <c r="G40" s="28"/>
      <c r="H40" s="44"/>
      <c r="I40" s="28"/>
      <c r="J40" s="43">
        <f>G40+I40</f>
        <v>0</v>
      </c>
      <c r="K40" s="22"/>
    </row>
    <row r="42" spans="1:11" s="12" customFormat="1" x14ac:dyDescent="0.3">
      <c r="B42" s="59">
        <v>5</v>
      </c>
      <c r="C42" s="60" t="s">
        <v>23</v>
      </c>
      <c r="D42" s="63"/>
    </row>
    <row r="43" spans="1:11" s="12" customFormat="1" x14ac:dyDescent="0.3">
      <c r="A43" s="16" t="s">
        <v>2</v>
      </c>
      <c r="B43" s="14" t="s">
        <v>3</v>
      </c>
      <c r="C43" s="15" t="s">
        <v>4</v>
      </c>
      <c r="D43" s="64" t="s">
        <v>5</v>
      </c>
      <c r="E43" s="13" t="s">
        <v>6</v>
      </c>
      <c r="F43" s="16" t="s">
        <v>14</v>
      </c>
      <c r="G43" s="17" t="s">
        <v>15</v>
      </c>
      <c r="H43" s="17" t="s">
        <v>16</v>
      </c>
      <c r="I43" s="17" t="s">
        <v>15</v>
      </c>
      <c r="J43" s="17" t="s">
        <v>17</v>
      </c>
      <c r="K43" s="18" t="s">
        <v>7</v>
      </c>
    </row>
    <row r="44" spans="1:11" s="12" customFormat="1" ht="15.6" x14ac:dyDescent="0.3">
      <c r="A44" s="19" t="s">
        <v>8</v>
      </c>
      <c r="B44" s="48"/>
      <c r="C44" s="49"/>
      <c r="D44" s="65"/>
      <c r="E44" s="27"/>
      <c r="F44" s="42"/>
      <c r="G44" s="28"/>
      <c r="H44" s="44"/>
      <c r="I44" s="28"/>
      <c r="J44" s="43">
        <f t="shared" ref="J44" si="4">G44+I44</f>
        <v>0</v>
      </c>
      <c r="K44" s="22"/>
    </row>
    <row r="45" spans="1:11" s="12" customFormat="1" ht="15.6" x14ac:dyDescent="0.3">
      <c r="A45" s="19" t="s">
        <v>9</v>
      </c>
      <c r="B45" s="48" t="s">
        <v>453</v>
      </c>
      <c r="C45" s="49" t="s">
        <v>454</v>
      </c>
      <c r="D45" s="65" t="s">
        <v>455</v>
      </c>
      <c r="E45" s="27" t="s">
        <v>649</v>
      </c>
      <c r="F45" s="42">
        <v>8.93</v>
      </c>
      <c r="G45" s="28"/>
      <c r="H45" s="44"/>
      <c r="I45" s="28"/>
      <c r="J45" s="43">
        <f>G45+I45</f>
        <v>0</v>
      </c>
      <c r="K45" s="22" t="s">
        <v>450</v>
      </c>
    </row>
    <row r="46" spans="1:11" s="12" customFormat="1" ht="15.6" x14ac:dyDescent="0.3">
      <c r="A46" s="19" t="s">
        <v>10</v>
      </c>
      <c r="B46" s="48" t="s">
        <v>68</v>
      </c>
      <c r="C46" s="49" t="s">
        <v>549</v>
      </c>
      <c r="D46" s="65" t="s">
        <v>550</v>
      </c>
      <c r="E46" s="27" t="s">
        <v>461</v>
      </c>
      <c r="F46" s="42">
        <v>9.82</v>
      </c>
      <c r="G46" s="28"/>
      <c r="H46" s="44"/>
      <c r="I46" s="28"/>
      <c r="J46" s="43">
        <f>G46+I46</f>
        <v>0</v>
      </c>
      <c r="K46" s="22" t="s">
        <v>48</v>
      </c>
    </row>
    <row r="47" spans="1:11" s="12" customFormat="1" ht="15.6" x14ac:dyDescent="0.3">
      <c r="A47" s="19" t="s">
        <v>11</v>
      </c>
      <c r="B47" s="48" t="s">
        <v>456</v>
      </c>
      <c r="C47" s="49" t="s">
        <v>445</v>
      </c>
      <c r="D47" s="65" t="s">
        <v>457</v>
      </c>
      <c r="E47" s="27" t="s">
        <v>649</v>
      </c>
      <c r="F47" s="42">
        <v>9.1300000000000008</v>
      </c>
      <c r="G47" s="28"/>
      <c r="H47" s="44"/>
      <c r="I47" s="28"/>
      <c r="J47" s="43">
        <f>G47+I47</f>
        <v>0</v>
      </c>
      <c r="K47" s="22" t="s">
        <v>450</v>
      </c>
    </row>
    <row r="48" spans="1:11" s="12" customFormat="1" ht="15.6" x14ac:dyDescent="0.3">
      <c r="A48" s="19" t="s">
        <v>12</v>
      </c>
      <c r="B48" s="48" t="s">
        <v>133</v>
      </c>
      <c r="C48" s="49" t="s">
        <v>451</v>
      </c>
      <c r="D48" s="65" t="s">
        <v>452</v>
      </c>
      <c r="E48" s="27" t="s">
        <v>649</v>
      </c>
      <c r="F48" s="42">
        <v>9.43</v>
      </c>
      <c r="G48" s="28"/>
      <c r="H48" s="44"/>
      <c r="I48" s="28"/>
      <c r="J48" s="43">
        <f>G48+I48</f>
        <v>0</v>
      </c>
      <c r="K48" s="22" t="s">
        <v>450</v>
      </c>
    </row>
    <row r="49" spans="1:12" s="12" customFormat="1" ht="15.6" x14ac:dyDescent="0.3">
      <c r="A49" s="19" t="s">
        <v>13</v>
      </c>
      <c r="B49" s="48"/>
      <c r="C49" s="49"/>
      <c r="D49" s="65"/>
      <c r="E49" s="27"/>
      <c r="F49" s="42"/>
      <c r="G49" s="28"/>
      <c r="H49" s="44"/>
      <c r="I49" s="28"/>
      <c r="J49" s="43">
        <f>G49+I49</f>
        <v>0</v>
      </c>
      <c r="K49" s="22"/>
    </row>
    <row r="50" spans="1:12" s="12" customFormat="1" ht="15.6" x14ac:dyDescent="0.3">
      <c r="A50" s="23"/>
      <c r="B50" s="24"/>
      <c r="C50" s="8"/>
      <c r="D50" s="66"/>
      <c r="E50" s="31"/>
      <c r="F50" s="56"/>
      <c r="G50" s="33"/>
      <c r="H50" s="57"/>
      <c r="I50" s="33"/>
      <c r="J50" s="58"/>
      <c r="K50" s="34"/>
    </row>
    <row r="51" spans="1:12" s="5" customFormat="1" ht="15.6" x14ac:dyDescent="0.3">
      <c r="A51" s="7"/>
      <c r="B51" s="8" t="s">
        <v>226</v>
      </c>
      <c r="C51" s="9"/>
      <c r="D51" s="62"/>
      <c r="G51" s="10"/>
      <c r="H51" s="10"/>
      <c r="I51" s="10"/>
      <c r="J51" s="10"/>
      <c r="K51" s="11"/>
    </row>
    <row r="53" spans="1:12" s="12" customFormat="1" x14ac:dyDescent="0.3">
      <c r="B53" s="59">
        <v>1</v>
      </c>
      <c r="C53" s="60" t="s">
        <v>23</v>
      </c>
      <c r="D53" s="63"/>
    </row>
    <row r="54" spans="1:12" s="12" customFormat="1" x14ac:dyDescent="0.3">
      <c r="A54" s="16" t="s">
        <v>2</v>
      </c>
      <c r="B54" s="14" t="s">
        <v>3</v>
      </c>
      <c r="C54" s="15" t="s">
        <v>4</v>
      </c>
      <c r="D54" s="64" t="s">
        <v>5</v>
      </c>
      <c r="E54" s="13" t="s">
        <v>6</v>
      </c>
      <c r="F54" s="16" t="s">
        <v>14</v>
      </c>
      <c r="G54" s="17" t="s">
        <v>15</v>
      </c>
      <c r="H54" s="17" t="s">
        <v>16</v>
      </c>
      <c r="I54" s="17" t="s">
        <v>15</v>
      </c>
      <c r="J54" s="17" t="s">
        <v>17</v>
      </c>
      <c r="K54" s="18" t="s">
        <v>7</v>
      </c>
    </row>
    <row r="55" spans="1:12" s="12" customFormat="1" ht="15" customHeight="1" x14ac:dyDescent="0.3">
      <c r="A55" s="19" t="s">
        <v>8</v>
      </c>
      <c r="B55" s="48" t="s">
        <v>542</v>
      </c>
      <c r="C55" s="49" t="s">
        <v>543</v>
      </c>
      <c r="D55" s="65">
        <v>42002</v>
      </c>
      <c r="E55" s="27" t="s">
        <v>461</v>
      </c>
      <c r="F55" s="42">
        <v>9.6999999999999993</v>
      </c>
      <c r="G55" s="28"/>
      <c r="H55" s="44"/>
      <c r="I55" s="28"/>
      <c r="J55" s="43">
        <f t="shared" ref="J55:J60" si="5">G55+I55</f>
        <v>0</v>
      </c>
      <c r="K55" s="22" t="s">
        <v>48</v>
      </c>
    </row>
    <row r="56" spans="1:12" s="12" customFormat="1" ht="15.6" x14ac:dyDescent="0.3">
      <c r="A56" s="19" t="s">
        <v>9</v>
      </c>
      <c r="B56" s="48" t="s">
        <v>572</v>
      </c>
      <c r="C56" s="49" t="s">
        <v>573</v>
      </c>
      <c r="D56" s="65" t="s">
        <v>574</v>
      </c>
      <c r="E56" s="27" t="s">
        <v>567</v>
      </c>
      <c r="F56" s="42">
        <v>9.39</v>
      </c>
      <c r="G56" s="28"/>
      <c r="H56" s="44"/>
      <c r="I56" s="28"/>
      <c r="J56" s="43">
        <f t="shared" si="5"/>
        <v>0</v>
      </c>
      <c r="K56" s="22" t="s">
        <v>107</v>
      </c>
    </row>
    <row r="57" spans="1:12" s="12" customFormat="1" ht="15.6" x14ac:dyDescent="0.3">
      <c r="A57" s="19" t="s">
        <v>10</v>
      </c>
      <c r="B57" s="48" t="s">
        <v>190</v>
      </c>
      <c r="C57" s="49" t="s">
        <v>539</v>
      </c>
      <c r="D57" s="65" t="s">
        <v>540</v>
      </c>
      <c r="E57" s="27" t="s">
        <v>461</v>
      </c>
      <c r="F57" s="42">
        <v>10.130000000000001</v>
      </c>
      <c r="G57" s="28"/>
      <c r="H57" s="44"/>
      <c r="I57" s="28"/>
      <c r="J57" s="43">
        <f t="shared" si="5"/>
        <v>0</v>
      </c>
      <c r="K57" s="22" t="s">
        <v>48</v>
      </c>
    </row>
    <row r="58" spans="1:12" s="12" customFormat="1" ht="15.6" x14ac:dyDescent="0.3">
      <c r="A58" s="19" t="s">
        <v>11</v>
      </c>
      <c r="B58" s="48" t="s">
        <v>411</v>
      </c>
      <c r="C58" s="49" t="s">
        <v>412</v>
      </c>
      <c r="D58" s="65" t="s">
        <v>404</v>
      </c>
      <c r="E58" s="27" t="s">
        <v>394</v>
      </c>
      <c r="F58" s="42">
        <v>9.01</v>
      </c>
      <c r="G58" s="28"/>
      <c r="H58" s="44"/>
      <c r="I58" s="28"/>
      <c r="J58" s="43">
        <f t="shared" si="5"/>
        <v>0</v>
      </c>
      <c r="K58" s="22" t="s">
        <v>395</v>
      </c>
    </row>
    <row r="59" spans="1:12" s="12" customFormat="1" ht="15.6" x14ac:dyDescent="0.3">
      <c r="A59" s="19" t="s">
        <v>12</v>
      </c>
      <c r="B59" s="48" t="s">
        <v>536</v>
      </c>
      <c r="C59" s="49" t="s">
        <v>537</v>
      </c>
      <c r="D59" s="65" t="s">
        <v>538</v>
      </c>
      <c r="E59" s="27" t="s">
        <v>461</v>
      </c>
      <c r="F59" s="42">
        <v>10.24</v>
      </c>
      <c r="G59" s="28"/>
      <c r="H59" s="44"/>
      <c r="I59" s="28"/>
      <c r="J59" s="43">
        <f t="shared" si="5"/>
        <v>0</v>
      </c>
      <c r="K59" s="22" t="s">
        <v>48</v>
      </c>
    </row>
    <row r="60" spans="1:12" s="12" customFormat="1" ht="15.6" x14ac:dyDescent="0.3">
      <c r="A60" s="19" t="s">
        <v>13</v>
      </c>
      <c r="B60" s="48" t="s">
        <v>161</v>
      </c>
      <c r="C60" s="49" t="s">
        <v>633</v>
      </c>
      <c r="D60" s="65" t="s">
        <v>634</v>
      </c>
      <c r="E60" s="27" t="s">
        <v>626</v>
      </c>
      <c r="F60" s="42">
        <v>9.3000000000000007</v>
      </c>
      <c r="G60" s="28"/>
      <c r="H60" s="44"/>
      <c r="I60" s="28"/>
      <c r="J60" s="43">
        <f t="shared" si="5"/>
        <v>0</v>
      </c>
      <c r="K60" s="22" t="s">
        <v>135</v>
      </c>
    </row>
    <row r="61" spans="1:12" s="12" customFormat="1" x14ac:dyDescent="0.3">
      <c r="A61" s="23"/>
      <c r="B61" s="24"/>
      <c r="C61" s="8"/>
      <c r="D61" s="68"/>
      <c r="E61" s="26"/>
      <c r="F61" s="25"/>
      <c r="G61" s="25"/>
      <c r="H61" s="25"/>
      <c r="I61" s="25"/>
      <c r="J61" s="25"/>
      <c r="K61" s="25"/>
      <c r="L61" s="25"/>
    </row>
    <row r="62" spans="1:12" s="12" customFormat="1" x14ac:dyDescent="0.3">
      <c r="A62" s="23"/>
      <c r="B62" s="24"/>
      <c r="C62" s="8"/>
      <c r="D62" s="68"/>
      <c r="E62" s="26"/>
      <c r="F62" s="25"/>
      <c r="G62" s="25"/>
      <c r="H62" s="25"/>
      <c r="I62" s="25"/>
      <c r="J62" s="25"/>
      <c r="K62" s="25"/>
      <c r="L62" s="25"/>
    </row>
    <row r="63" spans="1:12" s="12" customFormat="1" x14ac:dyDescent="0.3">
      <c r="B63" s="59">
        <v>2</v>
      </c>
      <c r="C63" s="60" t="s">
        <v>23</v>
      </c>
      <c r="D63" s="63"/>
    </row>
    <row r="64" spans="1:12" s="12" customFormat="1" x14ac:dyDescent="0.3">
      <c r="A64" s="16" t="s">
        <v>2</v>
      </c>
      <c r="B64" s="14" t="s">
        <v>3</v>
      </c>
      <c r="C64" s="15" t="s">
        <v>4</v>
      </c>
      <c r="D64" s="64" t="s">
        <v>5</v>
      </c>
      <c r="E64" s="13" t="s">
        <v>6</v>
      </c>
      <c r="F64" s="16" t="s">
        <v>14</v>
      </c>
      <c r="G64" s="17" t="s">
        <v>15</v>
      </c>
      <c r="H64" s="17" t="s">
        <v>16</v>
      </c>
      <c r="I64" s="17" t="s">
        <v>15</v>
      </c>
      <c r="J64" s="17" t="s">
        <v>17</v>
      </c>
      <c r="K64" s="18" t="s">
        <v>7</v>
      </c>
    </row>
    <row r="65" spans="1:11" s="12" customFormat="1" ht="15.6" x14ac:dyDescent="0.3">
      <c r="A65" s="19" t="s">
        <v>8</v>
      </c>
      <c r="B65" s="48" t="s">
        <v>655</v>
      </c>
      <c r="C65" s="49" t="s">
        <v>656</v>
      </c>
      <c r="D65" s="65" t="s">
        <v>657</v>
      </c>
      <c r="E65" s="27" t="s">
        <v>653</v>
      </c>
      <c r="F65" s="42">
        <v>8.84</v>
      </c>
      <c r="G65" s="28"/>
      <c r="H65" s="44"/>
      <c r="I65" s="28"/>
      <c r="J65" s="43">
        <f t="shared" ref="J65" si="6">G65+I65</f>
        <v>0</v>
      </c>
      <c r="K65" s="22" t="s">
        <v>654</v>
      </c>
    </row>
    <row r="66" spans="1:11" s="12" customFormat="1" ht="15.6" x14ac:dyDescent="0.3">
      <c r="A66" s="19" t="s">
        <v>9</v>
      </c>
      <c r="B66" s="48" t="s">
        <v>187</v>
      </c>
      <c r="C66" s="49" t="s">
        <v>251</v>
      </c>
      <c r="D66" s="65" t="s">
        <v>252</v>
      </c>
      <c r="E66" s="27" t="s">
        <v>253</v>
      </c>
      <c r="F66" s="42">
        <v>8.8699999999999992</v>
      </c>
      <c r="G66" s="28"/>
      <c r="H66" s="44"/>
      <c r="I66" s="28"/>
      <c r="J66" s="43">
        <f>G66+I66</f>
        <v>0</v>
      </c>
      <c r="K66" s="22" t="s">
        <v>89</v>
      </c>
    </row>
    <row r="67" spans="1:11" s="12" customFormat="1" ht="15.6" x14ac:dyDescent="0.3">
      <c r="A67" s="19" t="s">
        <v>10</v>
      </c>
      <c r="B67" s="48" t="s">
        <v>217</v>
      </c>
      <c r="C67" s="49" t="s">
        <v>415</v>
      </c>
      <c r="D67" s="65">
        <v>41466</v>
      </c>
      <c r="E67" s="27" t="s">
        <v>414</v>
      </c>
      <c r="F67" s="42">
        <v>9.93</v>
      </c>
      <c r="G67" s="28"/>
      <c r="H67" s="44"/>
      <c r="I67" s="28"/>
      <c r="J67" s="43">
        <f>G67+I67</f>
        <v>0</v>
      </c>
      <c r="K67" s="22" t="s">
        <v>138</v>
      </c>
    </row>
    <row r="68" spans="1:11" s="12" customFormat="1" ht="15.6" x14ac:dyDescent="0.3">
      <c r="A68" s="19" t="s">
        <v>11</v>
      </c>
      <c r="B68" s="48" t="s">
        <v>584</v>
      </c>
      <c r="C68" s="49" t="s">
        <v>585</v>
      </c>
      <c r="D68" s="65" t="s">
        <v>586</v>
      </c>
      <c r="E68" s="27" t="s">
        <v>567</v>
      </c>
      <c r="F68" s="42">
        <v>9.48</v>
      </c>
      <c r="G68" s="28"/>
      <c r="H68" s="44"/>
      <c r="I68" s="28"/>
      <c r="J68" s="43">
        <f>G68+I68</f>
        <v>0</v>
      </c>
      <c r="K68" s="22" t="s">
        <v>107</v>
      </c>
    </row>
    <row r="69" spans="1:11" s="12" customFormat="1" ht="15.6" x14ac:dyDescent="0.3">
      <c r="A69" s="19" t="s">
        <v>12</v>
      </c>
      <c r="B69" s="48" t="s">
        <v>624</v>
      </c>
      <c r="C69" s="49" t="s">
        <v>625</v>
      </c>
      <c r="D69" s="65">
        <v>41319</v>
      </c>
      <c r="E69" s="27" t="s">
        <v>29</v>
      </c>
      <c r="F69" s="42">
        <v>8.57</v>
      </c>
      <c r="G69" s="28"/>
      <c r="H69" s="44"/>
      <c r="I69" s="28"/>
      <c r="J69" s="43">
        <f>G69+I69</f>
        <v>0</v>
      </c>
      <c r="K69" s="22" t="s">
        <v>223</v>
      </c>
    </row>
    <row r="70" spans="1:11" s="12" customFormat="1" ht="15.6" x14ac:dyDescent="0.3">
      <c r="A70" s="19" t="s">
        <v>13</v>
      </c>
      <c r="B70" s="48" t="s">
        <v>160</v>
      </c>
      <c r="C70" s="49" t="s">
        <v>477</v>
      </c>
      <c r="D70" s="65" t="s">
        <v>541</v>
      </c>
      <c r="E70" s="27" t="s">
        <v>461</v>
      </c>
      <c r="F70" s="42">
        <v>9.39</v>
      </c>
      <c r="G70" s="28"/>
      <c r="H70" s="44"/>
      <c r="I70" s="28"/>
      <c r="J70" s="43">
        <f>G70+I70</f>
        <v>0</v>
      </c>
      <c r="K70" s="22" t="s">
        <v>48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N51"/>
  <sheetViews>
    <sheetView zoomScale="110" zoomScaleNormal="110" workbookViewId="0"/>
  </sheetViews>
  <sheetFormatPr defaultRowHeight="14.4" x14ac:dyDescent="0.3"/>
  <cols>
    <col min="2" max="2" width="8.77734375" customWidth="1"/>
    <col min="3" max="3" width="12.6640625" bestFit="1" customWidth="1"/>
    <col min="4" max="4" width="10.33203125" style="67" bestFit="1" customWidth="1"/>
    <col min="5" max="5" width="22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0.6640625" bestFit="1" customWidth="1"/>
  </cols>
  <sheetData>
    <row r="1" spans="1:14" s="5" customFormat="1" ht="18" x14ac:dyDescent="0.35">
      <c r="A1" s="1" t="s">
        <v>1</v>
      </c>
      <c r="B1" s="1"/>
      <c r="C1" s="1"/>
      <c r="D1" s="61"/>
      <c r="E1" s="1"/>
      <c r="F1" s="1"/>
      <c r="G1" s="1"/>
      <c r="H1" s="1"/>
      <c r="I1" s="3"/>
      <c r="J1" s="3"/>
      <c r="K1" s="4"/>
      <c r="L1" s="4"/>
      <c r="M1" s="4"/>
      <c r="N1" s="4"/>
    </row>
    <row r="2" spans="1:14" s="5" customFormat="1" ht="13.2" x14ac:dyDescent="0.25">
      <c r="D2" s="62"/>
      <c r="K2" s="70">
        <v>46025</v>
      </c>
      <c r="L2" s="6"/>
    </row>
    <row r="3" spans="1:14" s="5" customFormat="1" ht="15.6" x14ac:dyDescent="0.3">
      <c r="A3" s="7"/>
      <c r="B3" s="8"/>
      <c r="C3" s="9"/>
      <c r="D3" s="62"/>
      <c r="J3" s="10"/>
      <c r="K3" s="11" t="s">
        <v>0</v>
      </c>
    </row>
    <row r="4" spans="1:14" x14ac:dyDescent="0.3">
      <c r="B4" s="8" t="s">
        <v>233</v>
      </c>
    </row>
    <row r="5" spans="1:14" ht="10.5" customHeight="1" x14ac:dyDescent="0.3"/>
    <row r="6" spans="1:14" s="12" customFormat="1" x14ac:dyDescent="0.3">
      <c r="B6" s="59">
        <v>1</v>
      </c>
      <c r="C6" s="60" t="s">
        <v>23</v>
      </c>
      <c r="D6" s="63"/>
    </row>
    <row r="7" spans="1:14" x14ac:dyDescent="0.3">
      <c r="A7" s="13" t="s">
        <v>2</v>
      </c>
      <c r="B7" s="14" t="s">
        <v>3</v>
      </c>
      <c r="C7" s="15" t="s">
        <v>4</v>
      </c>
      <c r="D7" s="64" t="s">
        <v>5</v>
      </c>
      <c r="E7" s="13" t="s">
        <v>6</v>
      </c>
      <c r="F7" s="16" t="s">
        <v>14</v>
      </c>
      <c r="G7" s="17" t="s">
        <v>15</v>
      </c>
      <c r="H7" s="17" t="s">
        <v>16</v>
      </c>
      <c r="I7" s="17" t="s">
        <v>15</v>
      </c>
      <c r="J7" s="17" t="s">
        <v>17</v>
      </c>
      <c r="K7" s="18" t="s">
        <v>7</v>
      </c>
    </row>
    <row r="8" spans="1:14" ht="15.6" x14ac:dyDescent="0.3">
      <c r="A8" s="19" t="s">
        <v>8</v>
      </c>
      <c r="B8" s="48"/>
      <c r="C8" s="49"/>
      <c r="D8" s="69"/>
      <c r="E8" s="20"/>
      <c r="F8" s="41"/>
      <c r="G8" s="28"/>
      <c r="H8" s="44"/>
      <c r="I8" s="28"/>
      <c r="J8" s="43">
        <f t="shared" ref="J8" si="0">G8+I8</f>
        <v>0</v>
      </c>
      <c r="K8" s="21"/>
    </row>
    <row r="9" spans="1:14" ht="15.6" x14ac:dyDescent="0.3">
      <c r="A9" s="19" t="s">
        <v>9</v>
      </c>
      <c r="B9" s="48" t="s">
        <v>64</v>
      </c>
      <c r="C9" s="49" t="s">
        <v>474</v>
      </c>
      <c r="D9" s="65" t="s">
        <v>475</v>
      </c>
      <c r="E9" s="27" t="s">
        <v>461</v>
      </c>
      <c r="F9" s="42">
        <v>8.6199999999999992</v>
      </c>
      <c r="G9" s="28"/>
      <c r="H9" s="71"/>
      <c r="I9" s="28"/>
      <c r="J9" s="43">
        <f>G9+I9</f>
        <v>0</v>
      </c>
      <c r="K9" s="22" t="s">
        <v>476</v>
      </c>
    </row>
    <row r="10" spans="1:14" ht="15.6" x14ac:dyDescent="0.3">
      <c r="A10" s="19" t="s">
        <v>10</v>
      </c>
      <c r="B10" s="48" t="s">
        <v>68</v>
      </c>
      <c r="C10" s="49" t="s">
        <v>69</v>
      </c>
      <c r="D10" s="65" t="s">
        <v>70</v>
      </c>
      <c r="E10" s="27" t="s">
        <v>0</v>
      </c>
      <c r="F10" s="42">
        <v>8.36</v>
      </c>
      <c r="G10" s="28"/>
      <c r="H10" s="71"/>
      <c r="I10" s="28"/>
      <c r="J10" s="43">
        <f>G10+I10</f>
        <v>0</v>
      </c>
      <c r="K10" s="22" t="s">
        <v>71</v>
      </c>
    </row>
    <row r="11" spans="1:14" ht="15.6" x14ac:dyDescent="0.3">
      <c r="A11" s="19" t="s">
        <v>11</v>
      </c>
      <c r="B11" s="48" t="s">
        <v>33</v>
      </c>
      <c r="C11" s="49" t="s">
        <v>34</v>
      </c>
      <c r="D11" s="65">
        <v>39298</v>
      </c>
      <c r="E11" s="27" t="s">
        <v>461</v>
      </c>
      <c r="F11" s="42">
        <v>7.98</v>
      </c>
      <c r="G11" s="28"/>
      <c r="H11" s="71"/>
      <c r="I11" s="28"/>
      <c r="J11" s="43">
        <f>G11+I11</f>
        <v>0</v>
      </c>
      <c r="K11" s="22" t="s">
        <v>35</v>
      </c>
    </row>
    <row r="12" spans="1:14" ht="15.6" x14ac:dyDescent="0.3">
      <c r="A12" s="19" t="s">
        <v>12</v>
      </c>
      <c r="B12" s="48" t="s">
        <v>354</v>
      </c>
      <c r="C12" s="49" t="s">
        <v>355</v>
      </c>
      <c r="D12" s="65">
        <v>39645</v>
      </c>
      <c r="E12" s="27" t="s">
        <v>29</v>
      </c>
      <c r="F12" s="42" t="s">
        <v>665</v>
      </c>
      <c r="G12" s="28"/>
      <c r="H12" s="71"/>
      <c r="I12" s="28"/>
      <c r="J12" s="43">
        <f>G12+I12</f>
        <v>0</v>
      </c>
      <c r="K12" s="22" t="s">
        <v>349</v>
      </c>
    </row>
    <row r="13" spans="1:14" ht="15.6" x14ac:dyDescent="0.3">
      <c r="A13" s="19" t="s">
        <v>13</v>
      </c>
      <c r="B13" s="48"/>
      <c r="C13" s="49"/>
      <c r="D13" s="65"/>
      <c r="E13" s="27"/>
      <c r="F13" s="42"/>
      <c r="G13" s="28"/>
      <c r="H13" s="44"/>
      <c r="I13" s="28"/>
      <c r="J13" s="43">
        <f>G13+I13</f>
        <v>0</v>
      </c>
      <c r="K13" s="22"/>
    </row>
    <row r="15" spans="1:14" s="12" customFormat="1" x14ac:dyDescent="0.3">
      <c r="B15" s="59">
        <v>2</v>
      </c>
      <c r="C15" s="60" t="s">
        <v>23</v>
      </c>
      <c r="D15" s="63"/>
    </row>
    <row r="16" spans="1:14" x14ac:dyDescent="0.3">
      <c r="A16" s="16" t="s">
        <v>2</v>
      </c>
      <c r="B16" s="14" t="s">
        <v>3</v>
      </c>
      <c r="C16" s="15" t="s">
        <v>4</v>
      </c>
      <c r="D16" s="64" t="s">
        <v>5</v>
      </c>
      <c r="E16" s="13" t="s">
        <v>6</v>
      </c>
      <c r="F16" s="16" t="s">
        <v>14</v>
      </c>
      <c r="G16" s="17" t="s">
        <v>15</v>
      </c>
      <c r="H16" s="17" t="s">
        <v>16</v>
      </c>
      <c r="I16" s="17" t="s">
        <v>15</v>
      </c>
      <c r="J16" s="17" t="s">
        <v>17</v>
      </c>
      <c r="K16" s="18" t="s">
        <v>7</v>
      </c>
    </row>
    <row r="17" spans="1:11" ht="15.6" x14ac:dyDescent="0.3">
      <c r="A17" s="19" t="s">
        <v>8</v>
      </c>
      <c r="B17" s="77"/>
      <c r="C17" s="49"/>
      <c r="D17" s="78"/>
      <c r="E17" s="79"/>
      <c r="F17" s="80"/>
      <c r="G17" s="81"/>
      <c r="H17" s="82"/>
      <c r="I17" s="81"/>
      <c r="J17" s="81">
        <f t="shared" ref="J17" si="1">G17+I17</f>
        <v>0</v>
      </c>
      <c r="K17" s="83"/>
    </row>
    <row r="18" spans="1:11" ht="15.6" x14ac:dyDescent="0.3">
      <c r="A18" s="19" t="s">
        <v>9</v>
      </c>
      <c r="B18" s="48" t="s">
        <v>46</v>
      </c>
      <c r="C18" s="49" t="s">
        <v>47</v>
      </c>
      <c r="D18" s="65">
        <v>39596</v>
      </c>
      <c r="E18" s="27" t="s">
        <v>461</v>
      </c>
      <c r="F18" s="42">
        <v>8.57</v>
      </c>
      <c r="G18" s="28"/>
      <c r="H18" s="71"/>
      <c r="I18" s="28"/>
      <c r="J18" s="43">
        <f>G18+I18</f>
        <v>0</v>
      </c>
      <c r="K18" s="22" t="s">
        <v>48</v>
      </c>
    </row>
    <row r="19" spans="1:11" ht="15.6" x14ac:dyDescent="0.3">
      <c r="A19" s="19" t="s">
        <v>10</v>
      </c>
      <c r="B19" s="48" t="s">
        <v>338</v>
      </c>
      <c r="C19" s="49" t="s">
        <v>339</v>
      </c>
      <c r="D19" s="65" t="s">
        <v>340</v>
      </c>
      <c r="E19" s="27" t="s">
        <v>648</v>
      </c>
      <c r="F19" s="42">
        <v>8.65</v>
      </c>
      <c r="G19" s="28"/>
      <c r="H19" s="71"/>
      <c r="I19" s="28"/>
      <c r="J19" s="43">
        <f>G19+I19</f>
        <v>0</v>
      </c>
      <c r="K19" s="22" t="s">
        <v>331</v>
      </c>
    </row>
    <row r="20" spans="1:11" ht="15.6" x14ac:dyDescent="0.3">
      <c r="A20" s="19" t="s">
        <v>11</v>
      </c>
      <c r="B20" s="48" t="s">
        <v>65</v>
      </c>
      <c r="C20" s="49" t="s">
        <v>66</v>
      </c>
      <c r="D20" s="65" t="s">
        <v>67</v>
      </c>
      <c r="E20" s="27" t="s">
        <v>461</v>
      </c>
      <c r="F20" s="42">
        <v>8.6199999999999992</v>
      </c>
      <c r="G20" s="28"/>
      <c r="H20" s="71"/>
      <c r="I20" s="28"/>
      <c r="J20" s="43">
        <f>G20+I20</f>
        <v>0</v>
      </c>
      <c r="K20" s="22" t="s">
        <v>471</v>
      </c>
    </row>
    <row r="21" spans="1:11" ht="15.6" x14ac:dyDescent="0.3">
      <c r="A21" s="19" t="s">
        <v>12</v>
      </c>
      <c r="B21" s="48"/>
      <c r="C21" s="49"/>
      <c r="D21" s="65"/>
      <c r="E21" s="27"/>
      <c r="F21" s="42"/>
      <c r="G21" s="28"/>
      <c r="H21" s="71"/>
      <c r="I21" s="28"/>
      <c r="J21" s="43">
        <f>G21+I21</f>
        <v>0</v>
      </c>
      <c r="K21" s="22"/>
    </row>
    <row r="22" spans="1:11" ht="15.6" x14ac:dyDescent="0.3">
      <c r="A22" s="19" t="s">
        <v>13</v>
      </c>
      <c r="B22" s="77"/>
      <c r="C22" s="49"/>
      <c r="D22" s="84"/>
      <c r="E22" s="85"/>
      <c r="F22" s="86"/>
      <c r="G22" s="81"/>
      <c r="H22" s="82"/>
      <c r="I22" s="81"/>
      <c r="J22" s="81">
        <f>G22+I22</f>
        <v>0</v>
      </c>
      <c r="K22" s="79"/>
    </row>
    <row r="33" spans="1:11" x14ac:dyDescent="0.3">
      <c r="B33" s="8" t="s">
        <v>233</v>
      </c>
      <c r="D33" s="53"/>
    </row>
    <row r="34" spans="1:11" ht="10.5" customHeight="1" x14ac:dyDescent="0.3">
      <c r="D34" s="53"/>
    </row>
    <row r="35" spans="1:11" s="12" customFormat="1" x14ac:dyDescent="0.3">
      <c r="B35" s="59">
        <v>1</v>
      </c>
      <c r="C35" s="60" t="s">
        <v>23</v>
      </c>
      <c r="D35" s="55"/>
    </row>
    <row r="36" spans="1:11" s="12" customFormat="1" x14ac:dyDescent="0.3">
      <c r="A36" s="13" t="s">
        <v>2</v>
      </c>
      <c r="B36" s="14" t="s">
        <v>3</v>
      </c>
      <c r="C36" s="15" t="s">
        <v>4</v>
      </c>
      <c r="D36" s="54" t="s">
        <v>5</v>
      </c>
      <c r="E36" s="13" t="s">
        <v>6</v>
      </c>
      <c r="F36" s="16" t="s">
        <v>14</v>
      </c>
      <c r="G36" s="17" t="s">
        <v>15</v>
      </c>
      <c r="H36" s="17" t="s">
        <v>16</v>
      </c>
      <c r="I36" s="17" t="s">
        <v>15</v>
      </c>
      <c r="J36" s="17" t="s">
        <v>17</v>
      </c>
      <c r="K36" s="18" t="s">
        <v>7</v>
      </c>
    </row>
    <row r="37" spans="1:11" s="12" customFormat="1" ht="15.6" x14ac:dyDescent="0.3">
      <c r="A37" s="19" t="s">
        <v>8</v>
      </c>
      <c r="B37" s="48"/>
      <c r="C37" s="49"/>
      <c r="D37" s="65"/>
      <c r="E37" s="27"/>
      <c r="F37" s="42"/>
      <c r="G37" s="28"/>
      <c r="H37" s="71"/>
      <c r="I37" s="28"/>
      <c r="J37" s="43"/>
      <c r="K37" s="22"/>
    </row>
    <row r="38" spans="1:11" s="12" customFormat="1" ht="15.6" x14ac:dyDescent="0.3">
      <c r="A38" s="19" t="s">
        <v>9</v>
      </c>
      <c r="B38" s="48" t="s">
        <v>427</v>
      </c>
      <c r="C38" s="49" t="s">
        <v>428</v>
      </c>
      <c r="D38" s="65" t="s">
        <v>429</v>
      </c>
      <c r="E38" s="27" t="s">
        <v>649</v>
      </c>
      <c r="F38" s="42">
        <v>7.64</v>
      </c>
      <c r="G38" s="28"/>
      <c r="H38" s="71"/>
      <c r="I38" s="28"/>
      <c r="J38" s="43">
        <f t="shared" ref="J38:J42" si="2">G38+I38</f>
        <v>0</v>
      </c>
      <c r="K38" s="22" t="s">
        <v>426</v>
      </c>
    </row>
    <row r="39" spans="1:11" s="12" customFormat="1" ht="15.6" x14ac:dyDescent="0.3">
      <c r="A39" s="19" t="s">
        <v>10</v>
      </c>
      <c r="B39" s="48" t="s">
        <v>273</v>
      </c>
      <c r="C39" s="49" t="s">
        <v>608</v>
      </c>
      <c r="D39" s="65" t="s">
        <v>609</v>
      </c>
      <c r="E39" s="27" t="s">
        <v>29</v>
      </c>
      <c r="F39" s="42">
        <v>7.13</v>
      </c>
      <c r="G39" s="28"/>
      <c r="H39" s="71"/>
      <c r="I39" s="28"/>
      <c r="J39" s="43">
        <f t="shared" si="2"/>
        <v>0</v>
      </c>
      <c r="K39" s="22" t="s">
        <v>607</v>
      </c>
    </row>
    <row r="40" spans="1:11" s="12" customFormat="1" ht="15.6" x14ac:dyDescent="0.3">
      <c r="A40" s="19" t="s">
        <v>11</v>
      </c>
      <c r="B40" s="48" t="s">
        <v>171</v>
      </c>
      <c r="C40" s="49" t="s">
        <v>172</v>
      </c>
      <c r="D40" s="65" t="s">
        <v>173</v>
      </c>
      <c r="E40" s="27" t="s">
        <v>461</v>
      </c>
      <c r="F40" s="42">
        <v>7.61</v>
      </c>
      <c r="G40" s="28"/>
      <c r="H40" s="71"/>
      <c r="I40" s="28"/>
      <c r="J40" s="43">
        <f t="shared" si="2"/>
        <v>0</v>
      </c>
      <c r="K40" s="22" t="s">
        <v>472</v>
      </c>
    </row>
    <row r="41" spans="1:11" s="12" customFormat="1" ht="15.6" x14ac:dyDescent="0.3">
      <c r="A41" s="19" t="s">
        <v>12</v>
      </c>
      <c r="B41" s="48" t="s">
        <v>188</v>
      </c>
      <c r="C41" s="49" t="s">
        <v>630</v>
      </c>
      <c r="D41" s="65">
        <v>39279</v>
      </c>
      <c r="E41" s="27" t="s">
        <v>626</v>
      </c>
      <c r="F41" s="42">
        <v>8.19</v>
      </c>
      <c r="G41" s="28"/>
      <c r="H41" s="71"/>
      <c r="I41" s="28"/>
      <c r="J41" s="43">
        <f t="shared" si="2"/>
        <v>0</v>
      </c>
      <c r="K41" s="22" t="s">
        <v>135</v>
      </c>
    </row>
    <row r="42" spans="1:11" s="12" customFormat="1" ht="15.6" x14ac:dyDescent="0.3">
      <c r="A42" s="19" t="s">
        <v>13</v>
      </c>
      <c r="B42" s="48" t="s">
        <v>164</v>
      </c>
      <c r="C42" s="49" t="s">
        <v>165</v>
      </c>
      <c r="D42" s="65">
        <v>39539</v>
      </c>
      <c r="E42" s="27" t="s">
        <v>461</v>
      </c>
      <c r="F42" s="42">
        <v>7.25</v>
      </c>
      <c r="G42" s="28"/>
      <c r="H42" s="71"/>
      <c r="I42" s="28"/>
      <c r="J42" s="43">
        <f t="shared" si="2"/>
        <v>0</v>
      </c>
      <c r="K42" s="22" t="s">
        <v>35</v>
      </c>
    </row>
    <row r="44" spans="1:11" s="12" customFormat="1" x14ac:dyDescent="0.3">
      <c r="B44" s="59">
        <v>2</v>
      </c>
      <c r="C44" s="60" t="s">
        <v>23</v>
      </c>
      <c r="D44" s="63"/>
    </row>
    <row r="45" spans="1:11" s="12" customFormat="1" x14ac:dyDescent="0.3">
      <c r="A45" s="13" t="s">
        <v>2</v>
      </c>
      <c r="B45" s="14" t="s">
        <v>3</v>
      </c>
      <c r="C45" s="15" t="s">
        <v>4</v>
      </c>
      <c r="D45" s="64" t="s">
        <v>5</v>
      </c>
      <c r="E45" s="13" t="s">
        <v>6</v>
      </c>
      <c r="F45" s="16" t="s">
        <v>14</v>
      </c>
      <c r="G45" s="17" t="s">
        <v>15</v>
      </c>
      <c r="H45" s="17" t="s">
        <v>16</v>
      </c>
      <c r="I45" s="17" t="s">
        <v>15</v>
      </c>
      <c r="J45" s="17" t="s">
        <v>17</v>
      </c>
      <c r="K45" s="18" t="s">
        <v>7</v>
      </c>
    </row>
    <row r="46" spans="1:11" s="12" customFormat="1" ht="15.6" x14ac:dyDescent="0.3">
      <c r="A46" s="19" t="s">
        <v>8</v>
      </c>
      <c r="B46" s="77"/>
      <c r="C46" s="49"/>
      <c r="D46" s="78"/>
      <c r="E46" s="79"/>
      <c r="F46" s="80"/>
      <c r="G46" s="81"/>
      <c r="H46" s="82"/>
      <c r="I46" s="81"/>
      <c r="J46" s="81">
        <f t="shared" ref="J46" si="3">G46+I46</f>
        <v>0</v>
      </c>
      <c r="K46" s="83"/>
    </row>
    <row r="47" spans="1:11" s="12" customFormat="1" ht="15.6" x14ac:dyDescent="0.3">
      <c r="A47" s="19" t="s">
        <v>9</v>
      </c>
      <c r="B47" s="48" t="s">
        <v>650</v>
      </c>
      <c r="C47" s="49" t="s">
        <v>651</v>
      </c>
      <c r="D47" s="65" t="s">
        <v>652</v>
      </c>
      <c r="E47" s="27" t="s">
        <v>653</v>
      </c>
      <c r="F47" s="42">
        <v>7.34</v>
      </c>
      <c r="G47" s="28"/>
      <c r="H47" s="71"/>
      <c r="I47" s="28"/>
      <c r="J47" s="43">
        <f>G47+I47</f>
        <v>0</v>
      </c>
      <c r="K47" s="22" t="s">
        <v>654</v>
      </c>
    </row>
    <row r="48" spans="1:11" s="12" customFormat="1" ht="15.6" x14ac:dyDescent="0.3">
      <c r="A48" s="19" t="s">
        <v>10</v>
      </c>
      <c r="B48" s="48" t="s">
        <v>424</v>
      </c>
      <c r="C48" s="49" t="s">
        <v>333</v>
      </c>
      <c r="D48" s="65" t="s">
        <v>425</v>
      </c>
      <c r="E48" s="27" t="s">
        <v>649</v>
      </c>
      <c r="F48" s="42">
        <v>7.49</v>
      </c>
      <c r="G48" s="28"/>
      <c r="H48" s="71"/>
      <c r="I48" s="28"/>
      <c r="J48" s="43">
        <f>G48+I48</f>
        <v>0</v>
      </c>
      <c r="K48" s="22" t="s">
        <v>426</v>
      </c>
    </row>
    <row r="49" spans="1:11" s="12" customFormat="1" ht="15.6" x14ac:dyDescent="0.3">
      <c r="A49" s="19" t="s">
        <v>11</v>
      </c>
      <c r="B49" s="48" t="s">
        <v>178</v>
      </c>
      <c r="C49" s="49" t="s">
        <v>179</v>
      </c>
      <c r="D49" s="65" t="s">
        <v>180</v>
      </c>
      <c r="E49" s="27" t="s">
        <v>157</v>
      </c>
      <c r="F49" s="42">
        <v>7.48</v>
      </c>
      <c r="G49" s="28"/>
      <c r="H49" s="71"/>
      <c r="I49" s="28"/>
      <c r="J49" s="43">
        <f>G49+I49</f>
        <v>0</v>
      </c>
      <c r="K49" s="22" t="s">
        <v>603</v>
      </c>
    </row>
    <row r="50" spans="1:11" s="12" customFormat="1" ht="15.6" x14ac:dyDescent="0.3">
      <c r="A50" s="19" t="s">
        <v>12</v>
      </c>
      <c r="B50" s="48"/>
      <c r="C50" s="49"/>
      <c r="D50" s="65"/>
      <c r="E50" s="27"/>
      <c r="F50" s="42"/>
      <c r="G50" s="28"/>
      <c r="H50" s="71"/>
      <c r="I50" s="28"/>
      <c r="J50" s="43">
        <f>G50+I50</f>
        <v>0</v>
      </c>
      <c r="K50" s="22"/>
    </row>
    <row r="51" spans="1:11" s="12" customFormat="1" ht="15.6" x14ac:dyDescent="0.3">
      <c r="A51" s="19" t="s">
        <v>13</v>
      </c>
      <c r="B51" s="48"/>
      <c r="C51" s="49"/>
      <c r="D51" s="65"/>
      <c r="E51" s="27"/>
      <c r="F51" s="42"/>
      <c r="G51" s="28"/>
      <c r="H51" s="71"/>
      <c r="I51" s="28"/>
      <c r="J51" s="43">
        <f>G51+I51</f>
        <v>0</v>
      </c>
      <c r="K51" s="22"/>
    </row>
  </sheetData>
  <phoneticPr fontId="14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N31"/>
  <sheetViews>
    <sheetView zoomScaleNormal="100" workbookViewId="0"/>
  </sheetViews>
  <sheetFormatPr defaultRowHeight="14.4" x14ac:dyDescent="0.3"/>
  <cols>
    <col min="2" max="2" width="7.5546875" customWidth="1"/>
    <col min="3" max="3" width="12.6640625" bestFit="1" customWidth="1"/>
    <col min="4" max="4" width="10.33203125" style="67" bestFit="1" customWidth="1"/>
    <col min="5" max="5" width="9.218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3.6640625" bestFit="1" customWidth="1"/>
  </cols>
  <sheetData>
    <row r="1" spans="1:14" s="5" customFormat="1" ht="18" x14ac:dyDescent="0.35">
      <c r="A1" s="1" t="s">
        <v>1</v>
      </c>
      <c r="B1" s="1"/>
      <c r="C1" s="1"/>
      <c r="D1" s="61"/>
      <c r="E1" s="1"/>
      <c r="F1" s="1"/>
      <c r="G1" s="1"/>
      <c r="H1" s="1"/>
      <c r="I1" s="3"/>
      <c r="J1" s="3"/>
      <c r="K1" s="4"/>
      <c r="L1" s="4"/>
      <c r="M1" s="4"/>
      <c r="N1" s="4"/>
    </row>
    <row r="2" spans="1:14" s="5" customFormat="1" ht="13.2" x14ac:dyDescent="0.25">
      <c r="D2" s="62"/>
      <c r="K2" s="70">
        <v>46025</v>
      </c>
      <c r="L2" s="6"/>
    </row>
    <row r="3" spans="1:14" s="5" customFormat="1" ht="15.6" x14ac:dyDescent="0.3">
      <c r="A3" s="7"/>
      <c r="B3" s="8"/>
      <c r="C3" s="9"/>
      <c r="D3" s="62"/>
      <c r="J3" s="10"/>
      <c r="K3" s="11" t="s">
        <v>0</v>
      </c>
    </row>
    <row r="4" spans="1:14" x14ac:dyDescent="0.3">
      <c r="B4" s="8" t="s">
        <v>234</v>
      </c>
    </row>
    <row r="5" spans="1:14" ht="10.5" customHeight="1" x14ac:dyDescent="0.3"/>
    <row r="6" spans="1:14" x14ac:dyDescent="0.3">
      <c r="A6" s="16" t="s">
        <v>2</v>
      </c>
      <c r="B6" s="14" t="s">
        <v>3</v>
      </c>
      <c r="C6" s="15" t="s">
        <v>4</v>
      </c>
      <c r="D6" s="64" t="s">
        <v>5</v>
      </c>
      <c r="E6" s="13" t="s">
        <v>6</v>
      </c>
      <c r="F6" s="16" t="s">
        <v>14</v>
      </c>
      <c r="G6" s="17" t="s">
        <v>15</v>
      </c>
      <c r="H6" s="17" t="s">
        <v>16</v>
      </c>
      <c r="I6" s="17" t="s">
        <v>15</v>
      </c>
      <c r="J6" s="17" t="s">
        <v>17</v>
      </c>
      <c r="K6" s="18" t="s">
        <v>7</v>
      </c>
    </row>
    <row r="7" spans="1:14" ht="15.6" x14ac:dyDescent="0.3">
      <c r="A7" s="73">
        <v>1</v>
      </c>
      <c r="B7" s="48" t="s">
        <v>338</v>
      </c>
      <c r="C7" s="49" t="s">
        <v>339</v>
      </c>
      <c r="D7" s="65" t="s">
        <v>340</v>
      </c>
      <c r="E7" s="27" t="s">
        <v>648</v>
      </c>
      <c r="F7" s="42">
        <v>8.65</v>
      </c>
      <c r="G7" s="28">
        <v>6</v>
      </c>
      <c r="H7" s="71">
        <v>29.09</v>
      </c>
      <c r="I7" s="28"/>
      <c r="J7" s="43">
        <f t="shared" ref="J7:J12" si="0">G7+I7</f>
        <v>6</v>
      </c>
      <c r="K7" s="22" t="s">
        <v>331</v>
      </c>
    </row>
    <row r="8" spans="1:14" ht="15.6" x14ac:dyDescent="0.3">
      <c r="A8" s="73">
        <v>2</v>
      </c>
      <c r="B8" s="48" t="s">
        <v>65</v>
      </c>
      <c r="C8" s="49" t="s">
        <v>66</v>
      </c>
      <c r="D8" s="65" t="s">
        <v>67</v>
      </c>
      <c r="E8" s="27" t="s">
        <v>461</v>
      </c>
      <c r="F8" s="42">
        <v>8.6199999999999992</v>
      </c>
      <c r="G8" s="28">
        <v>4</v>
      </c>
      <c r="H8" s="71">
        <v>29.77</v>
      </c>
      <c r="I8" s="28"/>
      <c r="J8" s="43">
        <f t="shared" si="0"/>
        <v>4</v>
      </c>
      <c r="K8" s="22" t="s">
        <v>471</v>
      </c>
    </row>
    <row r="9" spans="1:14" ht="15.6" x14ac:dyDescent="0.3">
      <c r="A9" s="73">
        <v>3</v>
      </c>
      <c r="B9" s="48" t="s">
        <v>64</v>
      </c>
      <c r="C9" s="49" t="s">
        <v>474</v>
      </c>
      <c r="D9" s="65" t="s">
        <v>475</v>
      </c>
      <c r="E9" s="27" t="s">
        <v>461</v>
      </c>
      <c r="F9" s="42">
        <v>8.6199999999999992</v>
      </c>
      <c r="G9" s="28">
        <v>4</v>
      </c>
      <c r="H9" s="71">
        <v>29.46</v>
      </c>
      <c r="I9" s="28"/>
      <c r="J9" s="43">
        <f t="shared" si="0"/>
        <v>4</v>
      </c>
      <c r="K9" s="22" t="s">
        <v>476</v>
      </c>
    </row>
    <row r="10" spans="1:14" ht="15.6" x14ac:dyDescent="0.3">
      <c r="A10" s="73">
        <v>4</v>
      </c>
      <c r="B10" s="48" t="s">
        <v>46</v>
      </c>
      <c r="C10" s="49" t="s">
        <v>47</v>
      </c>
      <c r="D10" s="65">
        <v>39596</v>
      </c>
      <c r="E10" s="27" t="s">
        <v>461</v>
      </c>
      <c r="F10" s="42">
        <v>8.57</v>
      </c>
      <c r="G10" s="28">
        <v>3</v>
      </c>
      <c r="H10" s="71">
        <v>28.05</v>
      </c>
      <c r="I10" s="28"/>
      <c r="J10" s="43">
        <f t="shared" si="0"/>
        <v>3</v>
      </c>
      <c r="K10" s="22" t="s">
        <v>48</v>
      </c>
    </row>
    <row r="11" spans="1:14" ht="15.6" x14ac:dyDescent="0.3">
      <c r="A11" s="73">
        <v>5</v>
      </c>
      <c r="B11" s="48" t="s">
        <v>33</v>
      </c>
      <c r="C11" s="49" t="s">
        <v>34</v>
      </c>
      <c r="D11" s="65">
        <v>39298</v>
      </c>
      <c r="E11" s="27" t="s">
        <v>461</v>
      </c>
      <c r="F11" s="42">
        <v>7.98</v>
      </c>
      <c r="G11" s="28">
        <v>1</v>
      </c>
      <c r="H11" s="71">
        <v>26.51</v>
      </c>
      <c r="I11" s="28"/>
      <c r="J11" s="43">
        <f t="shared" si="0"/>
        <v>1</v>
      </c>
      <c r="K11" s="22" t="s">
        <v>35</v>
      </c>
    </row>
    <row r="12" spans="1:14" ht="15.6" x14ac:dyDescent="0.3">
      <c r="A12" s="73">
        <v>6</v>
      </c>
      <c r="B12" s="48" t="s">
        <v>68</v>
      </c>
      <c r="C12" s="49" t="s">
        <v>69</v>
      </c>
      <c r="D12" s="65" t="s">
        <v>70</v>
      </c>
      <c r="E12" s="27" t="s">
        <v>0</v>
      </c>
      <c r="F12" s="42">
        <v>8.36</v>
      </c>
      <c r="G12" s="28">
        <v>2</v>
      </c>
      <c r="H12" s="71">
        <v>27.81</v>
      </c>
      <c r="I12" s="28"/>
      <c r="J12" s="43">
        <f t="shared" si="0"/>
        <v>2</v>
      </c>
      <c r="K12" s="22" t="s">
        <v>71</v>
      </c>
    </row>
    <row r="14" spans="1:14" x14ac:dyDescent="0.3">
      <c r="B14" s="8" t="s">
        <v>234</v>
      </c>
      <c r="D14" s="53"/>
    </row>
    <row r="15" spans="1:14" ht="10.5" customHeight="1" x14ac:dyDescent="0.3">
      <c r="D15" s="53"/>
    </row>
    <row r="16" spans="1:14" s="12" customFormat="1" x14ac:dyDescent="0.3">
      <c r="B16" s="59">
        <v>1</v>
      </c>
      <c r="C16" s="60" t="s">
        <v>23</v>
      </c>
      <c r="D16" s="55"/>
    </row>
    <row r="17" spans="1:11" s="12" customFormat="1" x14ac:dyDescent="0.3">
      <c r="A17" s="16" t="s">
        <v>2</v>
      </c>
      <c r="B17" s="14" t="s">
        <v>3</v>
      </c>
      <c r="C17" s="15" t="s">
        <v>4</v>
      </c>
      <c r="D17" s="54" t="s">
        <v>5</v>
      </c>
      <c r="E17" s="13" t="s">
        <v>6</v>
      </c>
      <c r="F17" s="16" t="s">
        <v>14</v>
      </c>
      <c r="G17" s="17" t="s">
        <v>15</v>
      </c>
      <c r="H17" s="17" t="s">
        <v>16</v>
      </c>
      <c r="I17" s="17" t="s">
        <v>15</v>
      </c>
      <c r="J17" s="17" t="s">
        <v>17</v>
      </c>
      <c r="K17" s="18" t="s">
        <v>7</v>
      </c>
    </row>
    <row r="18" spans="1:11" s="12" customFormat="1" ht="15.6" x14ac:dyDescent="0.3">
      <c r="A18" s="73">
        <v>2</v>
      </c>
      <c r="B18" s="48"/>
      <c r="C18" s="49"/>
      <c r="D18" s="50"/>
      <c r="E18" s="27"/>
      <c r="F18" s="42"/>
      <c r="G18" s="28"/>
      <c r="H18" s="71"/>
      <c r="I18" s="28"/>
      <c r="J18" s="43">
        <f>G18+I18</f>
        <v>0</v>
      </c>
      <c r="K18" s="22"/>
    </row>
    <row r="19" spans="1:11" s="12" customFormat="1" ht="15.6" x14ac:dyDescent="0.3">
      <c r="A19" s="73">
        <v>3</v>
      </c>
      <c r="B19" s="48" t="s">
        <v>188</v>
      </c>
      <c r="C19" s="49" t="s">
        <v>630</v>
      </c>
      <c r="D19" s="65">
        <v>39279</v>
      </c>
      <c r="E19" s="27" t="s">
        <v>626</v>
      </c>
      <c r="F19" s="42">
        <v>8.19</v>
      </c>
      <c r="G19" s="28">
        <v>8</v>
      </c>
      <c r="H19" s="71">
        <v>26.65</v>
      </c>
      <c r="I19" s="28"/>
      <c r="J19" s="43">
        <f>G19+I19</f>
        <v>8</v>
      </c>
      <c r="K19" s="22" t="s">
        <v>135</v>
      </c>
    </row>
    <row r="20" spans="1:11" s="12" customFormat="1" ht="15.6" x14ac:dyDescent="0.3">
      <c r="A20" s="73">
        <v>4</v>
      </c>
      <c r="B20" s="48" t="s">
        <v>427</v>
      </c>
      <c r="C20" s="49" t="s">
        <v>428</v>
      </c>
      <c r="D20" s="65" t="s">
        <v>429</v>
      </c>
      <c r="E20" s="27" t="s">
        <v>649</v>
      </c>
      <c r="F20" s="42">
        <v>7.64</v>
      </c>
      <c r="G20" s="28">
        <v>7</v>
      </c>
      <c r="H20" s="71">
        <v>25.18</v>
      </c>
      <c r="I20" s="28"/>
      <c r="J20" s="43">
        <f>G20+I20</f>
        <v>7</v>
      </c>
      <c r="K20" s="22" t="s">
        <v>426</v>
      </c>
    </row>
    <row r="21" spans="1:11" s="12" customFormat="1" ht="15.6" x14ac:dyDescent="0.3">
      <c r="A21" s="73">
        <v>5</v>
      </c>
      <c r="B21" s="48" t="s">
        <v>424</v>
      </c>
      <c r="C21" s="49" t="s">
        <v>333</v>
      </c>
      <c r="D21" s="65" t="s">
        <v>425</v>
      </c>
      <c r="E21" s="27" t="s">
        <v>649</v>
      </c>
      <c r="F21" s="42">
        <v>7.49</v>
      </c>
      <c r="G21" s="28">
        <v>5</v>
      </c>
      <c r="H21" s="71">
        <v>24.42</v>
      </c>
      <c r="I21" s="28"/>
      <c r="J21" s="43">
        <f>G21+I21</f>
        <v>5</v>
      </c>
      <c r="K21" s="22" t="s">
        <v>426</v>
      </c>
    </row>
    <row r="22" spans="1:11" s="12" customFormat="1" ht="15.6" x14ac:dyDescent="0.3">
      <c r="A22" s="73">
        <v>6</v>
      </c>
      <c r="B22" s="48" t="s">
        <v>171</v>
      </c>
      <c r="C22" s="49" t="s">
        <v>172</v>
      </c>
      <c r="D22" s="65" t="s">
        <v>173</v>
      </c>
      <c r="E22" s="27" t="s">
        <v>461</v>
      </c>
      <c r="F22" s="42">
        <v>7.61</v>
      </c>
      <c r="G22" s="28">
        <v>6</v>
      </c>
      <c r="H22" s="71">
        <v>24.47</v>
      </c>
      <c r="I22" s="28"/>
      <c r="J22" s="43">
        <f>G22+I22</f>
        <v>6</v>
      </c>
      <c r="K22" s="22" t="s">
        <v>472</v>
      </c>
    </row>
    <row r="23" spans="1:11" ht="10.5" customHeight="1" x14ac:dyDescent="0.3"/>
    <row r="24" spans="1:11" s="12" customFormat="1" x14ac:dyDescent="0.3">
      <c r="B24" s="59">
        <v>2</v>
      </c>
      <c r="C24" s="60" t="s">
        <v>23</v>
      </c>
      <c r="D24" s="63"/>
    </row>
    <row r="25" spans="1:11" x14ac:dyDescent="0.3">
      <c r="A25" s="16" t="s">
        <v>2</v>
      </c>
      <c r="B25" s="14" t="s">
        <v>3</v>
      </c>
      <c r="C25" s="15" t="s">
        <v>4</v>
      </c>
      <c r="D25" s="64" t="s">
        <v>5</v>
      </c>
      <c r="E25" s="13" t="s">
        <v>6</v>
      </c>
      <c r="F25" s="16" t="s">
        <v>14</v>
      </c>
      <c r="G25" s="17" t="s">
        <v>15</v>
      </c>
      <c r="H25" s="17" t="s">
        <v>16</v>
      </c>
      <c r="I25" s="17" t="s">
        <v>15</v>
      </c>
      <c r="J25" s="17" t="s">
        <v>17</v>
      </c>
      <c r="K25" s="18" t="s">
        <v>7</v>
      </c>
    </row>
    <row r="26" spans="1:11" s="12" customFormat="1" ht="15.6" x14ac:dyDescent="0.3">
      <c r="A26" s="73">
        <v>1</v>
      </c>
      <c r="B26" s="48"/>
      <c r="C26" s="49"/>
      <c r="D26" s="50"/>
      <c r="E26" s="27"/>
      <c r="F26" s="42"/>
      <c r="G26" s="28"/>
      <c r="H26" s="71"/>
      <c r="I26" s="28"/>
      <c r="J26" s="43">
        <f t="shared" ref="J26:J27" si="1">G26+I26</f>
        <v>0</v>
      </c>
      <c r="K26" s="22"/>
    </row>
    <row r="27" spans="1:11" s="12" customFormat="1" ht="15.6" x14ac:dyDescent="0.3">
      <c r="A27" s="73">
        <v>2</v>
      </c>
      <c r="B27" s="48"/>
      <c r="C27" s="49"/>
      <c r="D27" s="50"/>
      <c r="E27" s="27"/>
      <c r="F27" s="42"/>
      <c r="G27" s="28"/>
      <c r="H27" s="71"/>
      <c r="I27" s="28"/>
      <c r="J27" s="43">
        <f t="shared" si="1"/>
        <v>0</v>
      </c>
      <c r="K27" s="22"/>
    </row>
    <row r="28" spans="1:11" s="12" customFormat="1" ht="15.6" x14ac:dyDescent="0.3">
      <c r="A28" s="73">
        <v>3</v>
      </c>
      <c r="B28" s="48" t="s">
        <v>178</v>
      </c>
      <c r="C28" s="49" t="s">
        <v>179</v>
      </c>
      <c r="D28" s="65" t="s">
        <v>180</v>
      </c>
      <c r="E28" s="27" t="s">
        <v>157</v>
      </c>
      <c r="F28" s="42">
        <v>7.48</v>
      </c>
      <c r="G28" s="28">
        <v>4</v>
      </c>
      <c r="H28" s="71">
        <v>24.78</v>
      </c>
      <c r="I28" s="28"/>
      <c r="J28" s="43">
        <f>G28+I28</f>
        <v>4</v>
      </c>
      <c r="K28" s="22" t="s">
        <v>603</v>
      </c>
    </row>
    <row r="29" spans="1:11" s="12" customFormat="1" ht="15.6" x14ac:dyDescent="0.3">
      <c r="A29" s="73">
        <v>4</v>
      </c>
      <c r="B29" s="48" t="s">
        <v>650</v>
      </c>
      <c r="C29" s="49" t="s">
        <v>651</v>
      </c>
      <c r="D29" s="65" t="s">
        <v>652</v>
      </c>
      <c r="E29" s="27" t="s">
        <v>653</v>
      </c>
      <c r="F29" s="42">
        <v>7.34</v>
      </c>
      <c r="G29" s="28">
        <v>3</v>
      </c>
      <c r="H29" s="71">
        <v>25.32</v>
      </c>
      <c r="I29" s="28"/>
      <c r="J29" s="43">
        <f>G29+I29</f>
        <v>3</v>
      </c>
      <c r="K29" s="22" t="s">
        <v>654</v>
      </c>
    </row>
    <row r="30" spans="1:11" s="12" customFormat="1" ht="15.6" x14ac:dyDescent="0.3">
      <c r="A30" s="73">
        <v>5</v>
      </c>
      <c r="B30" s="48" t="s">
        <v>273</v>
      </c>
      <c r="C30" s="49" t="s">
        <v>608</v>
      </c>
      <c r="D30" s="65" t="s">
        <v>609</v>
      </c>
      <c r="E30" s="27" t="s">
        <v>29</v>
      </c>
      <c r="F30" s="42">
        <v>7.13</v>
      </c>
      <c r="G30" s="28">
        <v>1</v>
      </c>
      <c r="H30" s="71">
        <v>22.57</v>
      </c>
      <c r="I30" s="28"/>
      <c r="J30" s="43">
        <f>G30+I30</f>
        <v>1</v>
      </c>
      <c r="K30" s="22" t="s">
        <v>607</v>
      </c>
    </row>
    <row r="31" spans="1:11" s="12" customFormat="1" ht="15.6" x14ac:dyDescent="0.3">
      <c r="A31" s="73">
        <v>6</v>
      </c>
      <c r="B31" s="48" t="s">
        <v>164</v>
      </c>
      <c r="C31" s="49" t="s">
        <v>165</v>
      </c>
      <c r="D31" s="65">
        <v>39539</v>
      </c>
      <c r="E31" s="27" t="s">
        <v>461</v>
      </c>
      <c r="F31" s="42">
        <v>7.25</v>
      </c>
      <c r="G31" s="28">
        <v>2</v>
      </c>
      <c r="H31" s="71">
        <v>23.2</v>
      </c>
      <c r="I31" s="28"/>
      <c r="J31" s="43">
        <f>G31+I31</f>
        <v>2</v>
      </c>
      <c r="K31" s="22" t="s">
        <v>35</v>
      </c>
    </row>
  </sheetData>
  <sortState xmlns:xlrd2="http://schemas.microsoft.com/office/spreadsheetml/2017/richdata2" ref="A8:N12">
    <sortCondition ref="A8:A12"/>
  </sortState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O25"/>
  <sheetViews>
    <sheetView zoomScaleNormal="100" workbookViewId="0"/>
  </sheetViews>
  <sheetFormatPr defaultRowHeight="14.4" x14ac:dyDescent="0.3"/>
  <cols>
    <col min="2" max="2" width="8.21875" customWidth="1"/>
    <col min="3" max="3" width="12.6640625" bestFit="1" customWidth="1"/>
    <col min="4" max="4" width="10.33203125" style="67" bestFit="1" customWidth="1"/>
    <col min="5" max="5" width="10.886718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0.6640625" bestFit="1" customWidth="1"/>
    <col min="12" max="12" width="5.44140625" bestFit="1" customWidth="1"/>
  </cols>
  <sheetData>
    <row r="1" spans="1:14" s="5" customFormat="1" ht="18" x14ac:dyDescent="0.35">
      <c r="A1" s="1" t="s">
        <v>1</v>
      </c>
      <c r="B1" s="1"/>
      <c r="C1" s="1"/>
      <c r="D1" s="61"/>
      <c r="E1" s="1"/>
      <c r="F1" s="1"/>
      <c r="G1" s="1"/>
      <c r="H1" s="1"/>
      <c r="I1" s="3"/>
      <c r="J1" s="3"/>
      <c r="K1" s="4"/>
      <c r="L1" s="4"/>
      <c r="M1" s="4"/>
      <c r="N1" s="4"/>
    </row>
    <row r="2" spans="1:14" s="5" customFormat="1" ht="13.2" x14ac:dyDescent="0.25">
      <c r="D2" s="62"/>
      <c r="K2" s="70">
        <v>46025</v>
      </c>
      <c r="L2" s="6"/>
    </row>
    <row r="3" spans="1:14" s="5" customFormat="1" ht="15.6" x14ac:dyDescent="0.3">
      <c r="A3" s="7"/>
      <c r="B3" s="8"/>
      <c r="C3" s="9"/>
      <c r="D3" s="62"/>
      <c r="J3" s="10"/>
      <c r="K3" s="11" t="s">
        <v>0</v>
      </c>
    </row>
    <row r="4" spans="1:14" x14ac:dyDescent="0.3">
      <c r="B4" s="8" t="s">
        <v>233</v>
      </c>
    </row>
    <row r="5" spans="1:14" ht="10.5" customHeight="1" x14ac:dyDescent="0.3"/>
    <row r="6" spans="1:14" s="12" customFormat="1" x14ac:dyDescent="0.3">
      <c r="B6" s="59"/>
      <c r="C6" s="60"/>
      <c r="D6" s="63"/>
    </row>
    <row r="7" spans="1:14" x14ac:dyDescent="0.3">
      <c r="A7" s="16" t="s">
        <v>18</v>
      </c>
      <c r="B7" s="14" t="s">
        <v>3</v>
      </c>
      <c r="C7" s="15" t="s">
        <v>4</v>
      </c>
      <c r="D7" s="64" t="s">
        <v>5</v>
      </c>
      <c r="E7" s="13" t="s">
        <v>6</v>
      </c>
      <c r="F7" s="16" t="s">
        <v>14</v>
      </c>
      <c r="G7" s="17" t="s">
        <v>15</v>
      </c>
      <c r="H7" s="17" t="s">
        <v>16</v>
      </c>
      <c r="I7" s="17" t="s">
        <v>15</v>
      </c>
      <c r="J7" s="17" t="s">
        <v>17</v>
      </c>
      <c r="K7" s="18" t="s">
        <v>7</v>
      </c>
    </row>
    <row r="8" spans="1:14" ht="15.6" x14ac:dyDescent="0.3">
      <c r="A8" s="73">
        <v>1</v>
      </c>
      <c r="B8" s="48" t="s">
        <v>33</v>
      </c>
      <c r="C8" s="49" t="s">
        <v>34</v>
      </c>
      <c r="D8" s="65">
        <v>39298</v>
      </c>
      <c r="E8" s="27" t="s">
        <v>461</v>
      </c>
      <c r="F8" s="42">
        <v>7.98</v>
      </c>
      <c r="G8" s="28">
        <v>1</v>
      </c>
      <c r="H8" s="71">
        <v>26.51</v>
      </c>
      <c r="I8" s="28">
        <v>1</v>
      </c>
      <c r="J8" s="43">
        <f t="shared" ref="J8:J13" si="0">G8+I8</f>
        <v>2</v>
      </c>
      <c r="K8" s="22" t="s">
        <v>35</v>
      </c>
      <c r="L8" s="72"/>
    </row>
    <row r="9" spans="1:14" ht="15.6" x14ac:dyDescent="0.3">
      <c r="A9" s="73">
        <v>2</v>
      </c>
      <c r="B9" s="48" t="s">
        <v>68</v>
      </c>
      <c r="C9" s="49" t="s">
        <v>69</v>
      </c>
      <c r="D9" s="65" t="s">
        <v>70</v>
      </c>
      <c r="E9" s="27" t="s">
        <v>0</v>
      </c>
      <c r="F9" s="42">
        <v>8.36</v>
      </c>
      <c r="G9" s="28">
        <v>2</v>
      </c>
      <c r="H9" s="71">
        <v>27.81</v>
      </c>
      <c r="I9" s="28">
        <v>2</v>
      </c>
      <c r="J9" s="43">
        <f t="shared" si="0"/>
        <v>4</v>
      </c>
      <c r="K9" s="22" t="s">
        <v>71</v>
      </c>
    </row>
    <row r="10" spans="1:14" ht="15.6" x14ac:dyDescent="0.3">
      <c r="A10" s="73">
        <v>3</v>
      </c>
      <c r="B10" s="48" t="s">
        <v>46</v>
      </c>
      <c r="C10" s="49" t="s">
        <v>47</v>
      </c>
      <c r="D10" s="65">
        <v>39596</v>
      </c>
      <c r="E10" s="27" t="s">
        <v>461</v>
      </c>
      <c r="F10" s="42">
        <v>8.57</v>
      </c>
      <c r="G10" s="28">
        <v>3</v>
      </c>
      <c r="H10" s="71">
        <v>28.05</v>
      </c>
      <c r="I10" s="28">
        <v>3</v>
      </c>
      <c r="J10" s="43">
        <f t="shared" si="0"/>
        <v>6</v>
      </c>
      <c r="K10" s="22" t="s">
        <v>48</v>
      </c>
      <c r="L10" s="72"/>
    </row>
    <row r="11" spans="1:14" ht="15.6" x14ac:dyDescent="0.3">
      <c r="A11" s="73">
        <v>4</v>
      </c>
      <c r="B11" s="48" t="s">
        <v>64</v>
      </c>
      <c r="C11" s="49" t="s">
        <v>474</v>
      </c>
      <c r="D11" s="65" t="s">
        <v>475</v>
      </c>
      <c r="E11" s="27" t="s">
        <v>461</v>
      </c>
      <c r="F11" s="42">
        <v>8.6199999999999992</v>
      </c>
      <c r="G11" s="28">
        <v>4</v>
      </c>
      <c r="H11" s="71">
        <v>29.46</v>
      </c>
      <c r="I11" s="28">
        <v>5</v>
      </c>
      <c r="J11" s="43">
        <f t="shared" si="0"/>
        <v>9</v>
      </c>
      <c r="K11" s="22" t="s">
        <v>476</v>
      </c>
      <c r="L11" s="72"/>
    </row>
    <row r="12" spans="1:14" ht="15.6" x14ac:dyDescent="0.3">
      <c r="A12" s="73">
        <v>5</v>
      </c>
      <c r="B12" s="48" t="s">
        <v>338</v>
      </c>
      <c r="C12" s="49" t="s">
        <v>339</v>
      </c>
      <c r="D12" s="65" t="s">
        <v>340</v>
      </c>
      <c r="E12" s="27" t="s">
        <v>648</v>
      </c>
      <c r="F12" s="42">
        <v>8.65</v>
      </c>
      <c r="G12" s="28">
        <v>6</v>
      </c>
      <c r="H12" s="71">
        <v>29.09</v>
      </c>
      <c r="I12" s="28">
        <v>4</v>
      </c>
      <c r="J12" s="43">
        <f t="shared" si="0"/>
        <v>10</v>
      </c>
      <c r="K12" s="22" t="s">
        <v>331</v>
      </c>
      <c r="L12" s="101">
        <f t="shared" ref="L12:L13" si="1">SUM(F12,H12)</f>
        <v>37.74</v>
      </c>
    </row>
    <row r="13" spans="1:14" ht="15.6" x14ac:dyDescent="0.3">
      <c r="A13" s="73">
        <v>6</v>
      </c>
      <c r="B13" s="48" t="s">
        <v>65</v>
      </c>
      <c r="C13" s="49" t="s">
        <v>66</v>
      </c>
      <c r="D13" s="65" t="s">
        <v>67</v>
      </c>
      <c r="E13" s="27" t="s">
        <v>461</v>
      </c>
      <c r="F13" s="42">
        <v>8.6199999999999992</v>
      </c>
      <c r="G13" s="28">
        <v>4</v>
      </c>
      <c r="H13" s="71">
        <v>29.77</v>
      </c>
      <c r="I13" s="28">
        <v>6</v>
      </c>
      <c r="J13" s="43">
        <f t="shared" si="0"/>
        <v>10</v>
      </c>
      <c r="K13" s="22" t="s">
        <v>471</v>
      </c>
      <c r="L13" s="101">
        <f t="shared" si="1"/>
        <v>38.39</v>
      </c>
    </row>
    <row r="15" spans="1:14" x14ac:dyDescent="0.3">
      <c r="B15" s="8" t="s">
        <v>233</v>
      </c>
      <c r="D15" s="53"/>
    </row>
    <row r="16" spans="1:14" s="12" customFormat="1" x14ac:dyDescent="0.3">
      <c r="B16" s="59"/>
      <c r="C16" s="60"/>
      <c r="D16" s="55"/>
    </row>
    <row r="17" spans="1:15" s="12" customFormat="1" x14ac:dyDescent="0.3">
      <c r="A17" s="16" t="s">
        <v>18</v>
      </c>
      <c r="B17" s="14" t="s">
        <v>3</v>
      </c>
      <c r="C17" s="15" t="s">
        <v>4</v>
      </c>
      <c r="D17" s="54" t="s">
        <v>5</v>
      </c>
      <c r="E17" s="13" t="s">
        <v>6</v>
      </c>
      <c r="F17" s="16" t="s">
        <v>14</v>
      </c>
      <c r="G17" s="17" t="s">
        <v>15</v>
      </c>
      <c r="H17" s="17" t="s">
        <v>16</v>
      </c>
      <c r="I17" s="17" t="s">
        <v>15</v>
      </c>
      <c r="J17" s="17" t="s">
        <v>17</v>
      </c>
      <c r="K17" s="18" t="s">
        <v>7</v>
      </c>
    </row>
    <row r="18" spans="1:15" s="12" customFormat="1" ht="15.6" x14ac:dyDescent="0.3">
      <c r="A18" s="73">
        <v>1</v>
      </c>
      <c r="B18" s="48" t="s">
        <v>273</v>
      </c>
      <c r="C18" s="49" t="s">
        <v>608</v>
      </c>
      <c r="D18" s="65" t="s">
        <v>609</v>
      </c>
      <c r="E18" s="27" t="s">
        <v>29</v>
      </c>
      <c r="F18" s="42">
        <v>7.13</v>
      </c>
      <c r="G18" s="28">
        <v>1</v>
      </c>
      <c r="H18" s="71">
        <v>22.57</v>
      </c>
      <c r="I18" s="28">
        <v>1</v>
      </c>
      <c r="J18" s="43">
        <f t="shared" ref="J18:J25" si="2">G18+I18</f>
        <v>2</v>
      </c>
      <c r="K18" s="22" t="s">
        <v>607</v>
      </c>
      <c r="L18" s="72"/>
      <c r="O18" s="76"/>
    </row>
    <row r="19" spans="1:15" s="12" customFormat="1" ht="15.6" x14ac:dyDescent="0.3">
      <c r="A19" s="73">
        <v>2</v>
      </c>
      <c r="B19" s="48" t="s">
        <v>164</v>
      </c>
      <c r="C19" s="49" t="s">
        <v>165</v>
      </c>
      <c r="D19" s="65">
        <v>39539</v>
      </c>
      <c r="E19" s="27" t="s">
        <v>461</v>
      </c>
      <c r="F19" s="42">
        <v>7.25</v>
      </c>
      <c r="G19" s="28">
        <v>2</v>
      </c>
      <c r="H19" s="71">
        <v>23.2</v>
      </c>
      <c r="I19" s="28">
        <v>2</v>
      </c>
      <c r="J19" s="43">
        <f t="shared" si="2"/>
        <v>4</v>
      </c>
      <c r="K19" s="22" t="s">
        <v>35</v>
      </c>
      <c r="L19" s="72"/>
      <c r="O19" s="76"/>
    </row>
    <row r="20" spans="1:15" s="12" customFormat="1" ht="15.6" x14ac:dyDescent="0.3">
      <c r="A20" s="73">
        <v>3</v>
      </c>
      <c r="B20" s="48" t="s">
        <v>424</v>
      </c>
      <c r="C20" s="49" t="s">
        <v>333</v>
      </c>
      <c r="D20" s="65" t="s">
        <v>425</v>
      </c>
      <c r="E20" s="27" t="s">
        <v>649</v>
      </c>
      <c r="F20" s="42">
        <v>7.49</v>
      </c>
      <c r="G20" s="28">
        <v>5</v>
      </c>
      <c r="H20" s="71">
        <v>24.42</v>
      </c>
      <c r="I20" s="28">
        <v>3</v>
      </c>
      <c r="J20" s="43">
        <f t="shared" si="2"/>
        <v>8</v>
      </c>
      <c r="K20" s="22" t="s">
        <v>426</v>
      </c>
      <c r="L20" s="72"/>
      <c r="O20" s="76"/>
    </row>
    <row r="21" spans="1:15" s="12" customFormat="1" ht="15.6" x14ac:dyDescent="0.3">
      <c r="A21" s="73">
        <v>4</v>
      </c>
      <c r="B21" s="48" t="s">
        <v>178</v>
      </c>
      <c r="C21" s="49" t="s">
        <v>179</v>
      </c>
      <c r="D21" s="65" t="s">
        <v>180</v>
      </c>
      <c r="E21" s="27" t="s">
        <v>157</v>
      </c>
      <c r="F21" s="42">
        <v>7.48</v>
      </c>
      <c r="G21" s="28">
        <v>4</v>
      </c>
      <c r="H21" s="71">
        <v>24.78</v>
      </c>
      <c r="I21" s="28">
        <v>5</v>
      </c>
      <c r="J21" s="43">
        <f t="shared" si="2"/>
        <v>9</v>
      </c>
      <c r="K21" s="22" t="s">
        <v>603</v>
      </c>
      <c r="O21" s="76"/>
    </row>
    <row r="22" spans="1:15" s="12" customFormat="1" ht="15.6" x14ac:dyDescent="0.3">
      <c r="A22" s="73">
        <v>5</v>
      </c>
      <c r="B22" s="48" t="s">
        <v>171</v>
      </c>
      <c r="C22" s="49" t="s">
        <v>172</v>
      </c>
      <c r="D22" s="65" t="s">
        <v>173</v>
      </c>
      <c r="E22" s="27" t="s">
        <v>461</v>
      </c>
      <c r="F22" s="42">
        <v>7.61</v>
      </c>
      <c r="G22" s="28">
        <v>6</v>
      </c>
      <c r="H22" s="71">
        <v>24.47</v>
      </c>
      <c r="I22" s="28">
        <v>4</v>
      </c>
      <c r="J22" s="43">
        <f t="shared" si="2"/>
        <v>10</v>
      </c>
      <c r="K22" s="22" t="s">
        <v>472</v>
      </c>
      <c r="L22" s="101">
        <f t="shared" ref="L22:L23" si="3">SUM(F22,H22)</f>
        <v>32.08</v>
      </c>
      <c r="O22" s="76"/>
    </row>
    <row r="23" spans="1:15" s="12" customFormat="1" ht="15.6" x14ac:dyDescent="0.3">
      <c r="A23" s="73">
        <v>6</v>
      </c>
      <c r="B23" s="48" t="s">
        <v>650</v>
      </c>
      <c r="C23" s="49" t="s">
        <v>651</v>
      </c>
      <c r="D23" s="65" t="s">
        <v>652</v>
      </c>
      <c r="E23" s="27" t="s">
        <v>653</v>
      </c>
      <c r="F23" s="42">
        <v>7.34</v>
      </c>
      <c r="G23" s="28">
        <v>3</v>
      </c>
      <c r="H23" s="71">
        <v>25.32</v>
      </c>
      <c r="I23" s="28">
        <v>7</v>
      </c>
      <c r="J23" s="43">
        <f t="shared" si="2"/>
        <v>10</v>
      </c>
      <c r="K23" s="22" t="s">
        <v>654</v>
      </c>
      <c r="L23" s="101">
        <f t="shared" si="3"/>
        <v>32.659999999999997</v>
      </c>
      <c r="O23" s="76"/>
    </row>
    <row r="24" spans="1:15" s="12" customFormat="1" ht="15.6" x14ac:dyDescent="0.3">
      <c r="A24" s="73">
        <v>7</v>
      </c>
      <c r="B24" s="48" t="s">
        <v>427</v>
      </c>
      <c r="C24" s="49" t="s">
        <v>428</v>
      </c>
      <c r="D24" s="65" t="s">
        <v>429</v>
      </c>
      <c r="E24" s="27" t="s">
        <v>649</v>
      </c>
      <c r="F24" s="42">
        <v>7.64</v>
      </c>
      <c r="G24" s="28">
        <v>7</v>
      </c>
      <c r="H24" s="71">
        <v>25.18</v>
      </c>
      <c r="I24" s="28">
        <v>6</v>
      </c>
      <c r="J24" s="43">
        <f t="shared" si="2"/>
        <v>13</v>
      </c>
      <c r="K24" s="22" t="s">
        <v>426</v>
      </c>
      <c r="L24" s="72"/>
      <c r="O24" s="76"/>
    </row>
    <row r="25" spans="1:15" s="12" customFormat="1" ht="15.6" x14ac:dyDescent="0.3">
      <c r="A25" s="73">
        <v>8</v>
      </c>
      <c r="B25" s="48" t="s">
        <v>188</v>
      </c>
      <c r="C25" s="49" t="s">
        <v>630</v>
      </c>
      <c r="D25" s="65">
        <v>39279</v>
      </c>
      <c r="E25" s="27" t="s">
        <v>626</v>
      </c>
      <c r="F25" s="42">
        <v>8.19</v>
      </c>
      <c r="G25" s="28">
        <v>8</v>
      </c>
      <c r="H25" s="71">
        <v>26.65</v>
      </c>
      <c r="I25" s="28">
        <v>8</v>
      </c>
      <c r="J25" s="43">
        <f t="shared" si="2"/>
        <v>16</v>
      </c>
      <c r="K25" s="22" t="s">
        <v>135</v>
      </c>
      <c r="O25" s="76"/>
    </row>
  </sheetData>
  <sortState xmlns:xlrd2="http://schemas.microsoft.com/office/spreadsheetml/2017/richdata2" ref="A18:O25">
    <sortCondition ref="J18:J25"/>
  </sortState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N31"/>
  <sheetViews>
    <sheetView zoomScaleNormal="100" workbookViewId="0"/>
  </sheetViews>
  <sheetFormatPr defaultRowHeight="14.4" x14ac:dyDescent="0.3"/>
  <cols>
    <col min="1" max="1" width="7.5546875" customWidth="1"/>
    <col min="2" max="2" width="9.33203125" customWidth="1"/>
    <col min="3" max="3" width="14.109375" customWidth="1"/>
    <col min="4" max="4" width="10.33203125" style="53" bestFit="1" customWidth="1"/>
    <col min="5" max="5" width="17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3.6640625" bestFit="1" customWidth="1"/>
  </cols>
  <sheetData>
    <row r="1" spans="1:14" ht="18" x14ac:dyDescent="0.35">
      <c r="A1" s="1" t="s">
        <v>1</v>
      </c>
      <c r="B1" s="1"/>
      <c r="C1" s="1"/>
      <c r="D1" s="51"/>
      <c r="E1" s="1"/>
      <c r="F1" s="1"/>
      <c r="G1" s="1"/>
      <c r="H1" s="1"/>
      <c r="I1" s="3"/>
      <c r="J1" s="3"/>
      <c r="K1" s="4"/>
      <c r="L1" s="4"/>
      <c r="M1" s="4"/>
      <c r="N1" s="5"/>
    </row>
    <row r="2" spans="1:14" x14ac:dyDescent="0.3">
      <c r="A2" s="5"/>
      <c r="B2" s="5"/>
      <c r="C2" s="5"/>
      <c r="D2" s="52"/>
      <c r="E2" s="5"/>
      <c r="F2" s="5"/>
      <c r="G2" s="5"/>
      <c r="H2" s="5"/>
      <c r="I2" s="5"/>
      <c r="J2" s="5"/>
      <c r="K2" s="70">
        <v>46025</v>
      </c>
      <c r="L2" s="5"/>
      <c r="N2" s="5"/>
    </row>
    <row r="3" spans="1:14" ht="15.6" x14ac:dyDescent="0.3">
      <c r="A3" s="7"/>
      <c r="B3" s="8"/>
      <c r="C3" s="9"/>
      <c r="D3" s="52"/>
      <c r="E3" s="5"/>
      <c r="F3" s="5"/>
      <c r="G3" s="5"/>
      <c r="H3" s="5"/>
      <c r="I3" s="5"/>
      <c r="J3" s="10"/>
      <c r="K3" s="11" t="s">
        <v>0</v>
      </c>
      <c r="L3" s="5"/>
      <c r="N3" s="5"/>
    </row>
    <row r="4" spans="1:14" x14ac:dyDescent="0.3">
      <c r="B4" s="8" t="s">
        <v>235</v>
      </c>
    </row>
    <row r="5" spans="1:14" ht="9" customHeight="1" x14ac:dyDescent="0.3"/>
    <row r="6" spans="1:14" s="12" customFormat="1" x14ac:dyDescent="0.3">
      <c r="B6" s="59"/>
      <c r="C6" s="60"/>
      <c r="D6" s="55"/>
    </row>
    <row r="7" spans="1:14" x14ac:dyDescent="0.3">
      <c r="A7" s="16" t="s">
        <v>2</v>
      </c>
      <c r="B7" s="14" t="s">
        <v>3</v>
      </c>
      <c r="C7" s="15" t="s">
        <v>4</v>
      </c>
      <c r="D7" s="54" t="s">
        <v>5</v>
      </c>
      <c r="E7" s="13" t="s">
        <v>6</v>
      </c>
      <c r="F7" s="16" t="s">
        <v>14</v>
      </c>
      <c r="G7" s="17" t="s">
        <v>15</v>
      </c>
      <c r="H7" s="17" t="s">
        <v>16</v>
      </c>
      <c r="I7" s="17" t="s">
        <v>15</v>
      </c>
      <c r="J7" s="17" t="s">
        <v>17</v>
      </c>
      <c r="K7" s="18" t="s">
        <v>7</v>
      </c>
    </row>
    <row r="8" spans="1:14" ht="15.6" x14ac:dyDescent="0.3">
      <c r="A8" s="19" t="s">
        <v>8</v>
      </c>
      <c r="B8" s="77"/>
      <c r="C8" s="49"/>
      <c r="D8" s="78"/>
      <c r="E8" s="79"/>
      <c r="F8" s="80"/>
      <c r="G8" s="81"/>
      <c r="H8" s="82"/>
      <c r="I8" s="81"/>
      <c r="J8" s="81">
        <f t="shared" ref="J8" si="0">G8+I8</f>
        <v>0</v>
      </c>
      <c r="K8" s="83"/>
    </row>
    <row r="9" spans="1:14" ht="15.6" x14ac:dyDescent="0.3">
      <c r="A9" s="19" t="s">
        <v>9</v>
      </c>
      <c r="B9" s="48" t="s">
        <v>358</v>
      </c>
      <c r="C9" s="49" t="s">
        <v>666</v>
      </c>
      <c r="D9" s="65" t="s">
        <v>359</v>
      </c>
      <c r="E9" s="27" t="s">
        <v>29</v>
      </c>
      <c r="F9" s="42">
        <v>8.4600000000000009</v>
      </c>
      <c r="G9" s="28"/>
      <c r="H9" s="71"/>
      <c r="I9" s="28"/>
      <c r="J9" s="43">
        <f t="shared" ref="J9:J11" si="1">G9+I9</f>
        <v>0</v>
      </c>
      <c r="K9" s="22" t="s">
        <v>360</v>
      </c>
    </row>
    <row r="10" spans="1:14" ht="15.6" x14ac:dyDescent="0.3">
      <c r="A10" s="19" t="s">
        <v>10</v>
      </c>
      <c r="B10" s="48" t="s">
        <v>645</v>
      </c>
      <c r="C10" s="49" t="s">
        <v>646</v>
      </c>
      <c r="D10" s="65" t="s">
        <v>647</v>
      </c>
      <c r="E10" s="27" t="s">
        <v>157</v>
      </c>
      <c r="F10" s="42">
        <v>8.8699999999999992</v>
      </c>
      <c r="G10" s="28"/>
      <c r="H10" s="71"/>
      <c r="I10" s="28"/>
      <c r="J10" s="43">
        <f t="shared" si="1"/>
        <v>0</v>
      </c>
      <c r="K10" s="22" t="s">
        <v>641</v>
      </c>
    </row>
    <row r="11" spans="1:14" ht="15.6" x14ac:dyDescent="0.3">
      <c r="A11" s="19" t="s">
        <v>11</v>
      </c>
      <c r="B11" s="48" t="s">
        <v>25</v>
      </c>
      <c r="C11" s="49" t="s">
        <v>26</v>
      </c>
      <c r="D11" s="65" t="s">
        <v>27</v>
      </c>
      <c r="E11" s="27" t="s">
        <v>29</v>
      </c>
      <c r="F11" s="42">
        <v>7.79</v>
      </c>
      <c r="G11" s="28"/>
      <c r="H11" s="71"/>
      <c r="I11" s="28"/>
      <c r="J11" s="43">
        <f t="shared" si="1"/>
        <v>0</v>
      </c>
      <c r="K11" s="22" t="s">
        <v>28</v>
      </c>
    </row>
    <row r="12" spans="1:14" ht="15.6" x14ac:dyDescent="0.3">
      <c r="A12" s="19" t="s">
        <v>12</v>
      </c>
      <c r="B12" s="48" t="s">
        <v>37</v>
      </c>
      <c r="C12" s="49" t="s">
        <v>38</v>
      </c>
      <c r="D12" s="65" t="s">
        <v>39</v>
      </c>
      <c r="E12" s="27" t="s">
        <v>29</v>
      </c>
      <c r="F12" s="42">
        <v>7.99</v>
      </c>
      <c r="G12" s="28"/>
      <c r="H12" s="71"/>
      <c r="I12" s="28"/>
      <c r="J12" s="43">
        <f>G12+I12</f>
        <v>0</v>
      </c>
      <c r="K12" s="22" t="s">
        <v>28</v>
      </c>
    </row>
    <row r="13" spans="1:14" ht="15.6" x14ac:dyDescent="0.3">
      <c r="A13" s="19" t="s">
        <v>13</v>
      </c>
      <c r="B13" s="48"/>
      <c r="C13" s="49"/>
      <c r="D13" s="65"/>
      <c r="E13" s="27"/>
      <c r="F13" s="42"/>
      <c r="G13" s="28"/>
      <c r="H13" s="71"/>
      <c r="I13" s="28"/>
      <c r="J13" s="43">
        <f>G13+I13</f>
        <v>0</v>
      </c>
      <c r="K13" s="22"/>
    </row>
    <row r="15" spans="1:14" x14ac:dyDescent="0.3">
      <c r="B15" s="8" t="s">
        <v>236</v>
      </c>
      <c r="D15" s="67"/>
    </row>
    <row r="16" spans="1:14" ht="9.75" customHeight="1" x14ac:dyDescent="0.3">
      <c r="D16" s="67"/>
    </row>
    <row r="17" spans="1:11" s="12" customFormat="1" x14ac:dyDescent="0.3">
      <c r="B17" s="59">
        <v>1</v>
      </c>
      <c r="C17" s="60" t="s">
        <v>23</v>
      </c>
      <c r="D17" s="63"/>
    </row>
    <row r="18" spans="1:11" s="12" customFormat="1" x14ac:dyDescent="0.3">
      <c r="A18" s="16" t="s">
        <v>2</v>
      </c>
      <c r="B18" s="14" t="s">
        <v>3</v>
      </c>
      <c r="C18" s="15" t="s">
        <v>4</v>
      </c>
      <c r="D18" s="64" t="s">
        <v>5</v>
      </c>
      <c r="E18" s="13" t="s">
        <v>6</v>
      </c>
      <c r="F18" s="16" t="s">
        <v>14</v>
      </c>
      <c r="G18" s="17" t="s">
        <v>15</v>
      </c>
      <c r="H18" s="17" t="s">
        <v>16</v>
      </c>
      <c r="I18" s="17" t="s">
        <v>15</v>
      </c>
      <c r="J18" s="17" t="s">
        <v>17</v>
      </c>
      <c r="K18" s="18" t="s">
        <v>7</v>
      </c>
    </row>
    <row r="19" spans="1:11" s="12" customFormat="1" ht="15.6" x14ac:dyDescent="0.3">
      <c r="A19" s="19" t="s">
        <v>8</v>
      </c>
      <c r="B19" s="77"/>
      <c r="C19" s="49"/>
      <c r="D19" s="78"/>
      <c r="E19" s="79"/>
      <c r="F19" s="80"/>
      <c r="G19" s="81"/>
      <c r="H19" s="82"/>
      <c r="I19" s="81"/>
      <c r="J19" s="81">
        <f t="shared" ref="J19" si="2">G19+I19</f>
        <v>0</v>
      </c>
      <c r="K19" s="83"/>
    </row>
    <row r="20" spans="1:11" s="12" customFormat="1" ht="15.6" x14ac:dyDescent="0.3">
      <c r="A20" s="19" t="s">
        <v>9</v>
      </c>
      <c r="B20" s="48" t="s">
        <v>162</v>
      </c>
      <c r="C20" s="49" t="s">
        <v>204</v>
      </c>
      <c r="D20" s="65">
        <v>38185</v>
      </c>
      <c r="E20" s="27" t="s">
        <v>29</v>
      </c>
      <c r="F20" s="42">
        <v>7.29</v>
      </c>
      <c r="G20" s="28"/>
      <c r="H20" s="71"/>
      <c r="I20" s="28"/>
      <c r="J20" s="43">
        <f>G20+I20</f>
        <v>0</v>
      </c>
      <c r="K20" s="22" t="s">
        <v>223</v>
      </c>
    </row>
    <row r="21" spans="1:11" s="12" customFormat="1" ht="15.6" x14ac:dyDescent="0.3">
      <c r="A21" s="19" t="s">
        <v>10</v>
      </c>
      <c r="B21" s="48" t="s">
        <v>214</v>
      </c>
      <c r="C21" s="49" t="s">
        <v>152</v>
      </c>
      <c r="D21" s="65" t="s">
        <v>323</v>
      </c>
      <c r="E21" s="27" t="s">
        <v>253</v>
      </c>
      <c r="F21" s="42">
        <v>7.12</v>
      </c>
      <c r="G21" s="28"/>
      <c r="H21" s="71"/>
      <c r="I21" s="28"/>
      <c r="J21" s="43">
        <f>G21+I21</f>
        <v>0</v>
      </c>
      <c r="K21" s="22" t="s">
        <v>89</v>
      </c>
    </row>
    <row r="22" spans="1:11" s="12" customFormat="1" ht="15.6" x14ac:dyDescent="0.3">
      <c r="A22" s="19" t="s">
        <v>11</v>
      </c>
      <c r="B22" s="48" t="s">
        <v>361</v>
      </c>
      <c r="C22" s="49" t="s">
        <v>362</v>
      </c>
      <c r="D22" s="65">
        <v>37243</v>
      </c>
      <c r="E22" s="27" t="s">
        <v>29</v>
      </c>
      <c r="F22" s="42">
        <v>7.09</v>
      </c>
      <c r="G22" s="28"/>
      <c r="H22" s="71"/>
      <c r="I22" s="28"/>
      <c r="J22" s="43">
        <f>G22+I22</f>
        <v>0</v>
      </c>
      <c r="K22" s="22" t="s">
        <v>363</v>
      </c>
    </row>
    <row r="23" spans="1:11" s="12" customFormat="1" ht="15.6" x14ac:dyDescent="0.3">
      <c r="A23" s="19" t="s">
        <v>12</v>
      </c>
      <c r="B23" s="48" t="s">
        <v>392</v>
      </c>
      <c r="C23" s="49" t="s">
        <v>393</v>
      </c>
      <c r="D23" s="65">
        <v>37277</v>
      </c>
      <c r="E23" s="27" t="s">
        <v>157</v>
      </c>
      <c r="F23" s="42" t="s">
        <v>665</v>
      </c>
      <c r="G23" s="28"/>
      <c r="H23" s="71"/>
      <c r="I23" s="28"/>
      <c r="J23" s="43">
        <f>G23+I23</f>
        <v>0</v>
      </c>
      <c r="K23" s="22"/>
    </row>
    <row r="24" spans="1:11" s="12" customFormat="1" ht="15.6" x14ac:dyDescent="0.3">
      <c r="A24" s="19" t="s">
        <v>13</v>
      </c>
      <c r="B24" s="48"/>
      <c r="C24" s="49"/>
      <c r="D24" s="65"/>
      <c r="E24" s="27"/>
      <c r="F24" s="42"/>
      <c r="G24" s="28"/>
      <c r="H24" s="71"/>
      <c r="I24" s="28"/>
      <c r="J24" s="43">
        <f>G24+I24</f>
        <v>0</v>
      </c>
      <c r="K24" s="22"/>
    </row>
    <row r="25" spans="1:11" s="12" customFormat="1" x14ac:dyDescent="0.3">
      <c r="B25" s="59">
        <v>2</v>
      </c>
      <c r="C25" s="60" t="s">
        <v>23</v>
      </c>
      <c r="D25" s="63"/>
    </row>
    <row r="26" spans="1:11" s="12" customFormat="1" ht="15.6" x14ac:dyDescent="0.3">
      <c r="A26" s="19" t="s">
        <v>8</v>
      </c>
      <c r="B26" s="77"/>
      <c r="C26" s="49"/>
      <c r="D26" s="78"/>
      <c r="E26" s="79"/>
      <c r="F26" s="80"/>
      <c r="G26" s="81"/>
      <c r="H26" s="82"/>
      <c r="I26" s="81"/>
      <c r="J26" s="81">
        <f t="shared" ref="J26" si="3">G26+I26</f>
        <v>0</v>
      </c>
      <c r="K26" s="83"/>
    </row>
    <row r="27" spans="1:11" s="12" customFormat="1" ht="15.6" x14ac:dyDescent="0.3">
      <c r="A27" s="19" t="s">
        <v>9</v>
      </c>
      <c r="B27" s="48" t="s">
        <v>604</v>
      </c>
      <c r="C27" s="49" t="s">
        <v>605</v>
      </c>
      <c r="D27" s="65" t="s">
        <v>606</v>
      </c>
      <c r="E27" s="27" t="s">
        <v>29</v>
      </c>
      <c r="F27" s="42"/>
      <c r="G27" s="28"/>
      <c r="H27" s="71"/>
      <c r="I27" s="28"/>
      <c r="J27" s="43">
        <f>G27+I27</f>
        <v>0</v>
      </c>
      <c r="K27" s="22" t="s">
        <v>607</v>
      </c>
    </row>
    <row r="28" spans="1:11" s="12" customFormat="1" ht="15.6" x14ac:dyDescent="0.3">
      <c r="A28" s="19" t="s">
        <v>10</v>
      </c>
      <c r="B28" s="48" t="s">
        <v>153</v>
      </c>
      <c r="C28" s="49" t="s">
        <v>154</v>
      </c>
      <c r="D28" s="65" t="s">
        <v>155</v>
      </c>
      <c r="E28" s="27" t="s">
        <v>29</v>
      </c>
      <c r="F28" s="42"/>
      <c r="G28" s="28"/>
      <c r="H28" s="71"/>
      <c r="I28" s="28"/>
      <c r="J28" s="43">
        <f>G28+I28</f>
        <v>0</v>
      </c>
      <c r="K28" s="22" t="s">
        <v>250</v>
      </c>
    </row>
    <row r="29" spans="1:11" s="12" customFormat="1" ht="15.6" x14ac:dyDescent="0.3">
      <c r="A29" s="19" t="s">
        <v>11</v>
      </c>
      <c r="B29" s="48" t="s">
        <v>149</v>
      </c>
      <c r="C29" s="49" t="s">
        <v>150</v>
      </c>
      <c r="D29" s="65">
        <v>38338</v>
      </c>
      <c r="E29" s="27" t="s">
        <v>29</v>
      </c>
      <c r="F29" s="42"/>
      <c r="G29" s="28"/>
      <c r="H29" s="71"/>
      <c r="I29" s="28"/>
      <c r="J29" s="43">
        <f>G29+I29</f>
        <v>0</v>
      </c>
      <c r="K29" s="22" t="s">
        <v>56</v>
      </c>
    </row>
    <row r="30" spans="1:11" s="12" customFormat="1" ht="15.6" x14ac:dyDescent="0.3">
      <c r="A30" s="19" t="s">
        <v>12</v>
      </c>
      <c r="B30" s="48" t="s">
        <v>247</v>
      </c>
      <c r="C30" s="49" t="s">
        <v>248</v>
      </c>
      <c r="D30" s="65" t="s">
        <v>249</v>
      </c>
      <c r="E30" s="27" t="s">
        <v>29</v>
      </c>
      <c r="F30" s="42"/>
      <c r="G30" s="28"/>
      <c r="H30" s="71"/>
      <c r="I30" s="28"/>
      <c r="J30" s="43">
        <f>G30+I30</f>
        <v>0</v>
      </c>
      <c r="K30" s="22" t="s">
        <v>250</v>
      </c>
    </row>
    <row r="31" spans="1:11" s="12" customFormat="1" ht="15.6" x14ac:dyDescent="0.3">
      <c r="A31" s="19" t="s">
        <v>13</v>
      </c>
      <c r="B31" s="48" t="s">
        <v>388</v>
      </c>
      <c r="C31" s="49" t="s">
        <v>389</v>
      </c>
      <c r="D31" s="65">
        <v>35954</v>
      </c>
      <c r="E31" s="27" t="s">
        <v>29</v>
      </c>
      <c r="F31" s="42"/>
      <c r="G31" s="28"/>
      <c r="H31" s="71"/>
      <c r="I31" s="28"/>
      <c r="J31" s="43">
        <f>G31+I31</f>
        <v>0</v>
      </c>
      <c r="K31" s="22" t="s">
        <v>55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N29"/>
  <sheetViews>
    <sheetView zoomScaleNormal="100" workbookViewId="0"/>
  </sheetViews>
  <sheetFormatPr defaultRowHeight="14.4" x14ac:dyDescent="0.3"/>
  <cols>
    <col min="2" max="2" width="9.33203125" customWidth="1"/>
    <col min="3" max="3" width="14.109375" customWidth="1"/>
    <col min="4" max="4" width="10.33203125" style="53" bestFit="1" customWidth="1"/>
    <col min="5" max="5" width="17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3.6640625" bestFit="1" customWidth="1"/>
  </cols>
  <sheetData>
    <row r="1" spans="1:14" ht="18" x14ac:dyDescent="0.35">
      <c r="A1" s="1" t="s">
        <v>1</v>
      </c>
      <c r="B1" s="1"/>
      <c r="C1" s="1"/>
      <c r="D1" s="51"/>
      <c r="E1" s="1"/>
      <c r="F1" s="1"/>
      <c r="G1" s="1"/>
      <c r="H1" s="1"/>
      <c r="I1" s="3"/>
      <c r="J1" s="3"/>
      <c r="K1" s="4"/>
      <c r="L1" s="4"/>
      <c r="M1" s="4"/>
      <c r="N1" s="5"/>
    </row>
    <row r="2" spans="1:14" x14ac:dyDescent="0.3">
      <c r="A2" s="5"/>
      <c r="B2" s="5"/>
      <c r="C2" s="5"/>
      <c r="D2" s="52"/>
      <c r="E2" s="5"/>
      <c r="F2" s="5"/>
      <c r="G2" s="5"/>
      <c r="H2" s="5"/>
      <c r="I2" s="5"/>
      <c r="J2" s="5"/>
      <c r="K2" s="70">
        <v>46025</v>
      </c>
      <c r="L2" s="5"/>
      <c r="N2" s="5"/>
    </row>
    <row r="3" spans="1:14" ht="15.6" x14ac:dyDescent="0.3">
      <c r="A3" s="7"/>
      <c r="B3" s="8"/>
      <c r="C3" s="9"/>
      <c r="D3" s="52"/>
      <c r="E3" s="5"/>
      <c r="F3" s="5"/>
      <c r="G3" s="5"/>
      <c r="H3" s="5"/>
      <c r="I3" s="5"/>
      <c r="J3" s="10"/>
      <c r="K3" s="11" t="s">
        <v>0</v>
      </c>
      <c r="L3" s="5"/>
      <c r="N3" s="5"/>
    </row>
    <row r="4" spans="1:14" x14ac:dyDescent="0.3">
      <c r="B4" s="8" t="s">
        <v>235</v>
      </c>
    </row>
    <row r="5" spans="1:14" ht="9" customHeight="1" x14ac:dyDescent="0.3"/>
    <row r="6" spans="1:14" s="12" customFormat="1" x14ac:dyDescent="0.3">
      <c r="B6" s="59"/>
      <c r="C6" s="60"/>
      <c r="D6" s="55"/>
    </row>
    <row r="7" spans="1:14" x14ac:dyDescent="0.3">
      <c r="A7" s="16" t="s">
        <v>2</v>
      </c>
      <c r="B7" s="14" t="s">
        <v>3</v>
      </c>
      <c r="C7" s="15" t="s">
        <v>4</v>
      </c>
      <c r="D7" s="54" t="s">
        <v>5</v>
      </c>
      <c r="E7" s="13" t="s">
        <v>6</v>
      </c>
      <c r="F7" s="16" t="s">
        <v>14</v>
      </c>
      <c r="G7" s="17" t="s">
        <v>15</v>
      </c>
      <c r="H7" s="17" t="s">
        <v>16</v>
      </c>
      <c r="I7" s="17" t="s">
        <v>15</v>
      </c>
      <c r="J7" s="17" t="s">
        <v>17</v>
      </c>
      <c r="K7" s="18" t="s">
        <v>7</v>
      </c>
    </row>
    <row r="8" spans="1:14" ht="15.6" x14ac:dyDescent="0.3">
      <c r="A8" s="73">
        <v>3</v>
      </c>
      <c r="B8" s="48" t="s">
        <v>645</v>
      </c>
      <c r="C8" s="49" t="s">
        <v>646</v>
      </c>
      <c r="D8" s="65" t="s">
        <v>647</v>
      </c>
      <c r="E8" s="27" t="s">
        <v>157</v>
      </c>
      <c r="F8" s="42">
        <v>8.8699999999999992</v>
      </c>
      <c r="G8" s="28">
        <v>4</v>
      </c>
      <c r="H8" s="71">
        <v>29.18</v>
      </c>
      <c r="I8" s="28"/>
      <c r="J8" s="43">
        <f>G8+I8</f>
        <v>4</v>
      </c>
      <c r="K8" s="22" t="s">
        <v>641</v>
      </c>
    </row>
    <row r="9" spans="1:14" ht="15.6" x14ac:dyDescent="0.3">
      <c r="A9" s="73">
        <v>4</v>
      </c>
      <c r="B9" s="48" t="s">
        <v>358</v>
      </c>
      <c r="C9" s="49" t="s">
        <v>666</v>
      </c>
      <c r="D9" s="65" t="s">
        <v>359</v>
      </c>
      <c r="E9" s="27" t="s">
        <v>29</v>
      </c>
      <c r="F9" s="42">
        <v>8.4600000000000009</v>
      </c>
      <c r="G9" s="28">
        <v>3</v>
      </c>
      <c r="H9" s="71" t="s">
        <v>665</v>
      </c>
      <c r="I9" s="28"/>
      <c r="J9" s="43"/>
      <c r="K9" s="22" t="s">
        <v>360</v>
      </c>
    </row>
    <row r="10" spans="1:14" ht="15.6" x14ac:dyDescent="0.3">
      <c r="A10" s="73">
        <v>5</v>
      </c>
      <c r="B10" s="48" t="s">
        <v>25</v>
      </c>
      <c r="C10" s="49" t="s">
        <v>26</v>
      </c>
      <c r="D10" s="65" t="s">
        <v>27</v>
      </c>
      <c r="E10" s="27" t="s">
        <v>29</v>
      </c>
      <c r="F10" s="42">
        <v>7.79</v>
      </c>
      <c r="G10" s="28">
        <v>1</v>
      </c>
      <c r="H10" s="71">
        <v>26.19</v>
      </c>
      <c r="I10" s="28"/>
      <c r="J10" s="43">
        <f>G10+I10</f>
        <v>1</v>
      </c>
      <c r="K10" s="22" t="s">
        <v>28</v>
      </c>
    </row>
    <row r="11" spans="1:14" ht="15.6" x14ac:dyDescent="0.3">
      <c r="A11" s="73">
        <v>6</v>
      </c>
      <c r="B11" s="48" t="s">
        <v>37</v>
      </c>
      <c r="C11" s="49" t="s">
        <v>38</v>
      </c>
      <c r="D11" s="65" t="s">
        <v>39</v>
      </c>
      <c r="E11" s="27" t="s">
        <v>29</v>
      </c>
      <c r="F11" s="42">
        <v>7.99</v>
      </c>
      <c r="G11" s="28">
        <v>2</v>
      </c>
      <c r="H11" s="71">
        <v>25.57</v>
      </c>
      <c r="I11" s="28"/>
      <c r="J11" s="43">
        <f>G11+I11</f>
        <v>2</v>
      </c>
      <c r="K11" s="22" t="s">
        <v>28</v>
      </c>
    </row>
    <row r="13" spans="1:14" x14ac:dyDescent="0.3">
      <c r="B13" s="8" t="s">
        <v>236</v>
      </c>
      <c r="D13" s="67"/>
    </row>
    <row r="14" spans="1:14" ht="9.75" customHeight="1" x14ac:dyDescent="0.3">
      <c r="D14" s="67"/>
    </row>
    <row r="15" spans="1:14" s="12" customFormat="1" x14ac:dyDescent="0.3">
      <c r="B15" s="59">
        <v>1</v>
      </c>
      <c r="C15" s="60" t="s">
        <v>23</v>
      </c>
      <c r="D15" s="63"/>
    </row>
    <row r="16" spans="1:14" s="12" customFormat="1" x14ac:dyDescent="0.3">
      <c r="A16" s="16" t="s">
        <v>2</v>
      </c>
      <c r="B16" s="14" t="s">
        <v>3</v>
      </c>
      <c r="C16" s="15" t="s">
        <v>4</v>
      </c>
      <c r="D16" s="64" t="s">
        <v>5</v>
      </c>
      <c r="E16" s="13" t="s">
        <v>6</v>
      </c>
      <c r="F16" s="16" t="s">
        <v>14</v>
      </c>
      <c r="G16" s="17" t="s">
        <v>15</v>
      </c>
      <c r="H16" s="17" t="s">
        <v>16</v>
      </c>
      <c r="I16" s="17" t="s">
        <v>15</v>
      </c>
      <c r="J16" s="17" t="s">
        <v>17</v>
      </c>
      <c r="K16" s="18" t="s">
        <v>7</v>
      </c>
    </row>
    <row r="17" spans="1:11" s="12" customFormat="1" ht="15.6" x14ac:dyDescent="0.3">
      <c r="A17" s="73">
        <v>2</v>
      </c>
      <c r="B17" s="48"/>
      <c r="C17" s="49"/>
      <c r="D17" s="65"/>
      <c r="E17" s="27"/>
      <c r="F17" s="42"/>
      <c r="G17" s="28"/>
      <c r="H17" s="71"/>
      <c r="I17" s="28"/>
      <c r="J17" s="43">
        <f>G17+I17</f>
        <v>0</v>
      </c>
      <c r="K17" s="22"/>
    </row>
    <row r="18" spans="1:11" s="12" customFormat="1" ht="15.6" x14ac:dyDescent="0.3">
      <c r="A18" s="73">
        <v>3</v>
      </c>
      <c r="B18" s="48"/>
      <c r="C18" s="49"/>
      <c r="D18" s="65"/>
      <c r="E18" s="27"/>
      <c r="F18" s="42"/>
      <c r="G18" s="28"/>
      <c r="H18" s="71"/>
      <c r="I18" s="28"/>
      <c r="J18" s="43">
        <f>G18+I18</f>
        <v>0</v>
      </c>
      <c r="K18" s="22"/>
    </row>
    <row r="19" spans="1:11" s="12" customFormat="1" ht="15.6" x14ac:dyDescent="0.3">
      <c r="A19" s="73">
        <v>4</v>
      </c>
      <c r="B19" s="48" t="s">
        <v>604</v>
      </c>
      <c r="C19" s="49" t="s">
        <v>605</v>
      </c>
      <c r="D19" s="65" t="s">
        <v>606</v>
      </c>
      <c r="E19" s="27" t="s">
        <v>29</v>
      </c>
      <c r="F19" s="42">
        <v>7.39</v>
      </c>
      <c r="G19" s="28">
        <v>7</v>
      </c>
      <c r="H19" s="71">
        <v>23.72</v>
      </c>
      <c r="I19" s="28"/>
      <c r="J19" s="43">
        <f>G19+I19</f>
        <v>7</v>
      </c>
      <c r="K19" s="22" t="s">
        <v>607</v>
      </c>
    </row>
    <row r="20" spans="1:11" s="12" customFormat="1" ht="15.6" x14ac:dyDescent="0.3">
      <c r="A20" s="73">
        <v>5</v>
      </c>
      <c r="B20" s="48" t="s">
        <v>162</v>
      </c>
      <c r="C20" s="49" t="s">
        <v>204</v>
      </c>
      <c r="D20" s="65">
        <v>38185</v>
      </c>
      <c r="E20" s="27" t="s">
        <v>29</v>
      </c>
      <c r="F20" s="42">
        <v>7.29</v>
      </c>
      <c r="G20" s="28">
        <v>5</v>
      </c>
      <c r="H20" s="71">
        <v>23.9</v>
      </c>
      <c r="I20" s="28"/>
      <c r="J20" s="43">
        <f>G20+I20</f>
        <v>5</v>
      </c>
      <c r="K20" s="22" t="s">
        <v>223</v>
      </c>
    </row>
    <row r="21" spans="1:11" s="12" customFormat="1" ht="15.6" x14ac:dyDescent="0.3">
      <c r="A21" s="73">
        <v>6</v>
      </c>
      <c r="B21" s="48" t="s">
        <v>388</v>
      </c>
      <c r="C21" s="49" t="s">
        <v>389</v>
      </c>
      <c r="D21" s="65">
        <v>35954</v>
      </c>
      <c r="E21" s="27" t="s">
        <v>29</v>
      </c>
      <c r="F21" s="42">
        <v>7.31</v>
      </c>
      <c r="G21" s="28">
        <v>6</v>
      </c>
      <c r="H21" s="71">
        <v>24.36</v>
      </c>
      <c r="I21" s="28"/>
      <c r="J21" s="43">
        <f>G21+I21</f>
        <v>6</v>
      </c>
      <c r="K21" s="22" t="s">
        <v>55</v>
      </c>
    </row>
    <row r="22" spans="1:11" ht="9" customHeight="1" x14ac:dyDescent="0.3"/>
    <row r="23" spans="1:11" s="12" customFormat="1" x14ac:dyDescent="0.3">
      <c r="B23" s="59">
        <v>2</v>
      </c>
      <c r="C23" s="60" t="s">
        <v>23</v>
      </c>
      <c r="D23" s="55"/>
    </row>
    <row r="24" spans="1:11" x14ac:dyDescent="0.3">
      <c r="A24" s="16" t="s">
        <v>2</v>
      </c>
      <c r="B24" s="14" t="s">
        <v>3</v>
      </c>
      <c r="C24" s="15" t="s">
        <v>4</v>
      </c>
      <c r="D24" s="54" t="s">
        <v>5</v>
      </c>
      <c r="E24" s="13" t="s">
        <v>6</v>
      </c>
      <c r="F24" s="16" t="s">
        <v>14</v>
      </c>
      <c r="G24" s="17" t="s">
        <v>15</v>
      </c>
      <c r="H24" s="17" t="s">
        <v>16</v>
      </c>
      <c r="I24" s="17" t="s">
        <v>15</v>
      </c>
      <c r="J24" s="17" t="s">
        <v>17</v>
      </c>
      <c r="K24" s="18" t="s">
        <v>7</v>
      </c>
    </row>
    <row r="25" spans="1:11" s="12" customFormat="1" ht="15.6" x14ac:dyDescent="0.3">
      <c r="A25" s="73">
        <v>2</v>
      </c>
      <c r="B25" s="48"/>
      <c r="C25" s="49"/>
      <c r="D25" s="65"/>
      <c r="E25" s="27"/>
      <c r="F25" s="42"/>
      <c r="G25" s="28"/>
      <c r="H25" s="71"/>
      <c r="I25" s="28"/>
      <c r="J25" s="43">
        <f>G25+I25</f>
        <v>0</v>
      </c>
      <c r="K25" s="22" t="s">
        <v>158</v>
      </c>
    </row>
    <row r="26" spans="1:11" s="12" customFormat="1" ht="15.6" x14ac:dyDescent="0.3">
      <c r="A26" s="73">
        <v>3</v>
      </c>
      <c r="B26" s="48" t="s">
        <v>153</v>
      </c>
      <c r="C26" s="49" t="s">
        <v>154</v>
      </c>
      <c r="D26" s="65" t="s">
        <v>155</v>
      </c>
      <c r="E26" s="27" t="s">
        <v>29</v>
      </c>
      <c r="F26" s="42">
        <v>7.28</v>
      </c>
      <c r="G26" s="28">
        <v>4</v>
      </c>
      <c r="H26" s="71">
        <v>23</v>
      </c>
      <c r="I26" s="28"/>
      <c r="J26" s="43">
        <f>G26+I26</f>
        <v>4</v>
      </c>
      <c r="K26" s="22" t="s">
        <v>250</v>
      </c>
    </row>
    <row r="27" spans="1:11" s="12" customFormat="1" ht="15.6" x14ac:dyDescent="0.3">
      <c r="A27" s="73">
        <v>4</v>
      </c>
      <c r="B27" s="48" t="s">
        <v>149</v>
      </c>
      <c r="C27" s="49" t="s">
        <v>150</v>
      </c>
      <c r="D27" s="65">
        <v>38338</v>
      </c>
      <c r="E27" s="27" t="s">
        <v>29</v>
      </c>
      <c r="F27" s="42">
        <v>7.16</v>
      </c>
      <c r="G27" s="28">
        <v>3</v>
      </c>
      <c r="H27" s="71">
        <v>23.58</v>
      </c>
      <c r="I27" s="28"/>
      <c r="J27" s="43">
        <f>G27+I27</f>
        <v>3</v>
      </c>
      <c r="K27" s="22" t="s">
        <v>56</v>
      </c>
    </row>
    <row r="28" spans="1:11" s="12" customFormat="1" ht="15.6" x14ac:dyDescent="0.3">
      <c r="A28" s="73">
        <v>5</v>
      </c>
      <c r="B28" s="48" t="s">
        <v>361</v>
      </c>
      <c r="C28" s="49" t="s">
        <v>362</v>
      </c>
      <c r="D28" s="65">
        <v>37243</v>
      </c>
      <c r="E28" s="27" t="s">
        <v>29</v>
      </c>
      <c r="F28" s="42">
        <v>7.09</v>
      </c>
      <c r="G28" s="28">
        <v>1</v>
      </c>
      <c r="H28" s="71">
        <v>22.81</v>
      </c>
      <c r="I28" s="28"/>
      <c r="J28" s="43">
        <f>G28+I28</f>
        <v>1</v>
      </c>
      <c r="K28" s="22" t="s">
        <v>363</v>
      </c>
    </row>
    <row r="29" spans="1:11" s="12" customFormat="1" ht="15.6" x14ac:dyDescent="0.3">
      <c r="A29" s="73">
        <v>6</v>
      </c>
      <c r="B29" s="48" t="s">
        <v>214</v>
      </c>
      <c r="C29" s="49" t="s">
        <v>152</v>
      </c>
      <c r="D29" s="65" t="s">
        <v>323</v>
      </c>
      <c r="E29" s="27" t="s">
        <v>253</v>
      </c>
      <c r="F29" s="42">
        <v>7.12</v>
      </c>
      <c r="G29" s="28">
        <v>2</v>
      </c>
      <c r="H29" s="71">
        <v>23.23</v>
      </c>
      <c r="I29" s="28"/>
      <c r="J29" s="43">
        <f>G29+I29</f>
        <v>2</v>
      </c>
      <c r="K29" s="22" t="s">
        <v>89</v>
      </c>
    </row>
  </sheetData>
  <sortState xmlns:xlrd2="http://schemas.microsoft.com/office/spreadsheetml/2017/richdata2" ref="A6:N11">
    <sortCondition ref="A6:A11"/>
  </sortState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N22"/>
  <sheetViews>
    <sheetView zoomScaleNormal="100" workbookViewId="0"/>
  </sheetViews>
  <sheetFormatPr defaultRowHeight="14.4" x14ac:dyDescent="0.3"/>
  <cols>
    <col min="2" max="2" width="9.33203125" customWidth="1"/>
    <col min="3" max="3" width="14.109375" customWidth="1"/>
    <col min="4" max="4" width="10.33203125" style="53" bestFit="1" customWidth="1"/>
    <col min="5" max="5" width="17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3.6640625" bestFit="1" customWidth="1"/>
    <col min="12" max="12" width="4.21875" style="91" bestFit="1" customWidth="1"/>
  </cols>
  <sheetData>
    <row r="1" spans="1:14" ht="18" x14ac:dyDescent="0.35">
      <c r="A1" s="1" t="s">
        <v>1</v>
      </c>
      <c r="B1" s="1"/>
      <c r="C1" s="1"/>
      <c r="D1" s="51"/>
      <c r="E1" s="1"/>
      <c r="F1" s="1"/>
      <c r="G1" s="1"/>
      <c r="H1" s="1"/>
      <c r="I1" s="3"/>
      <c r="J1" s="3"/>
      <c r="K1" s="4"/>
      <c r="L1" s="89"/>
      <c r="M1" s="4"/>
      <c r="N1" s="5"/>
    </row>
    <row r="2" spans="1:14" x14ac:dyDescent="0.3">
      <c r="A2" s="5"/>
      <c r="B2" s="5"/>
      <c r="C2" s="5"/>
      <c r="D2" s="52"/>
      <c r="E2" s="5"/>
      <c r="F2" s="5"/>
      <c r="G2" s="5"/>
      <c r="H2" s="5"/>
      <c r="I2" s="5"/>
      <c r="J2" s="5"/>
      <c r="K2" s="70">
        <v>46025</v>
      </c>
      <c r="L2" s="90"/>
      <c r="N2" s="5"/>
    </row>
    <row r="3" spans="1:14" ht="15.6" x14ac:dyDescent="0.3">
      <c r="A3" s="7"/>
      <c r="B3" s="8"/>
      <c r="C3" s="9"/>
      <c r="D3" s="52"/>
      <c r="E3" s="5"/>
      <c r="F3" s="5"/>
      <c r="G3" s="5"/>
      <c r="H3" s="5"/>
      <c r="I3" s="5"/>
      <c r="J3" s="10"/>
      <c r="K3" s="11" t="s">
        <v>0</v>
      </c>
      <c r="L3" s="90"/>
      <c r="N3" s="5"/>
    </row>
    <row r="4" spans="1:14" x14ac:dyDescent="0.3">
      <c r="B4" s="8" t="s">
        <v>235</v>
      </c>
    </row>
    <row r="5" spans="1:14" ht="9" customHeight="1" x14ac:dyDescent="0.3"/>
    <row r="6" spans="1:14" s="12" customFormat="1" x14ac:dyDescent="0.3">
      <c r="B6" s="59"/>
      <c r="C6" s="60"/>
      <c r="D6" s="55"/>
      <c r="L6" s="92"/>
    </row>
    <row r="7" spans="1:14" x14ac:dyDescent="0.3">
      <c r="A7" s="16" t="s">
        <v>18</v>
      </c>
      <c r="B7" s="14" t="s">
        <v>3</v>
      </c>
      <c r="C7" s="15" t="s">
        <v>4</v>
      </c>
      <c r="D7" s="54" t="s">
        <v>5</v>
      </c>
      <c r="E7" s="13" t="s">
        <v>6</v>
      </c>
      <c r="F7" s="16" t="s">
        <v>14</v>
      </c>
      <c r="G7" s="17" t="s">
        <v>15</v>
      </c>
      <c r="H7" s="17" t="s">
        <v>16</v>
      </c>
      <c r="I7" s="17" t="s">
        <v>15</v>
      </c>
      <c r="J7" s="17" t="s">
        <v>17</v>
      </c>
      <c r="K7" s="18" t="s">
        <v>7</v>
      </c>
    </row>
    <row r="8" spans="1:14" ht="15.6" x14ac:dyDescent="0.3">
      <c r="A8" s="74">
        <v>1</v>
      </c>
      <c r="B8" s="48" t="s">
        <v>37</v>
      </c>
      <c r="C8" s="49" t="s">
        <v>38</v>
      </c>
      <c r="D8" s="65" t="s">
        <v>39</v>
      </c>
      <c r="E8" s="27" t="s">
        <v>29</v>
      </c>
      <c r="F8" s="42">
        <v>7.99</v>
      </c>
      <c r="G8" s="28">
        <v>2</v>
      </c>
      <c r="H8" s="71">
        <v>25.57</v>
      </c>
      <c r="I8" s="28">
        <v>1</v>
      </c>
      <c r="J8" s="43">
        <f>G8+I8</f>
        <v>3</v>
      </c>
      <c r="K8" s="22" t="s">
        <v>28</v>
      </c>
      <c r="L8" s="104">
        <f t="shared" ref="L8:L9" si="0">SUM(F8,H8)</f>
        <v>33.56</v>
      </c>
    </row>
    <row r="9" spans="1:14" ht="15.6" x14ac:dyDescent="0.3">
      <c r="A9" s="74">
        <v>2</v>
      </c>
      <c r="B9" s="48" t="s">
        <v>25</v>
      </c>
      <c r="C9" s="49" t="s">
        <v>26</v>
      </c>
      <c r="D9" s="65" t="s">
        <v>27</v>
      </c>
      <c r="E9" s="27" t="s">
        <v>29</v>
      </c>
      <c r="F9" s="42">
        <v>7.79</v>
      </c>
      <c r="G9" s="28">
        <v>1</v>
      </c>
      <c r="H9" s="71">
        <v>26.19</v>
      </c>
      <c r="I9" s="28">
        <v>2</v>
      </c>
      <c r="J9" s="43">
        <f>G9+I9</f>
        <v>3</v>
      </c>
      <c r="K9" s="22" t="s">
        <v>28</v>
      </c>
      <c r="L9" s="104">
        <f t="shared" si="0"/>
        <v>33.980000000000004</v>
      </c>
    </row>
    <row r="10" spans="1:14" ht="15.6" x14ac:dyDescent="0.3">
      <c r="A10" s="74">
        <v>3</v>
      </c>
      <c r="B10" s="48" t="s">
        <v>645</v>
      </c>
      <c r="C10" s="49" t="s">
        <v>646</v>
      </c>
      <c r="D10" s="65" t="s">
        <v>647</v>
      </c>
      <c r="E10" s="27" t="s">
        <v>157</v>
      </c>
      <c r="F10" s="42">
        <v>8.8699999999999992</v>
      </c>
      <c r="G10" s="28">
        <v>4</v>
      </c>
      <c r="H10" s="71">
        <v>29.18</v>
      </c>
      <c r="I10" s="28">
        <v>3</v>
      </c>
      <c r="J10" s="43">
        <f>G10+I10</f>
        <v>7</v>
      </c>
      <c r="K10" s="22" t="s">
        <v>641</v>
      </c>
    </row>
    <row r="11" spans="1:14" ht="15.6" x14ac:dyDescent="0.3">
      <c r="A11" s="74"/>
      <c r="B11" s="48" t="s">
        <v>358</v>
      </c>
      <c r="C11" s="49" t="s">
        <v>666</v>
      </c>
      <c r="D11" s="65" t="s">
        <v>359</v>
      </c>
      <c r="E11" s="27" t="s">
        <v>29</v>
      </c>
      <c r="F11" s="42">
        <v>8.4600000000000009</v>
      </c>
      <c r="G11" s="28">
        <v>3</v>
      </c>
      <c r="H11" s="71" t="s">
        <v>665</v>
      </c>
      <c r="I11" s="28"/>
      <c r="J11" s="43"/>
      <c r="K11" s="22" t="s">
        <v>360</v>
      </c>
    </row>
    <row r="13" spans="1:14" x14ac:dyDescent="0.3">
      <c r="B13" s="8" t="s">
        <v>236</v>
      </c>
    </row>
    <row r="14" spans="1:14" s="12" customFormat="1" x14ac:dyDescent="0.3">
      <c r="B14" s="59"/>
      <c r="C14" s="60"/>
      <c r="D14" s="63"/>
      <c r="L14" s="92"/>
    </row>
    <row r="15" spans="1:14" s="12" customFormat="1" x14ac:dyDescent="0.3">
      <c r="A15" s="16" t="s">
        <v>18</v>
      </c>
      <c r="B15" s="14" t="s">
        <v>3</v>
      </c>
      <c r="C15" s="15" t="s">
        <v>4</v>
      </c>
      <c r="D15" s="64" t="s">
        <v>5</v>
      </c>
      <c r="E15" s="13" t="s">
        <v>6</v>
      </c>
      <c r="F15" s="16" t="s">
        <v>14</v>
      </c>
      <c r="G15" s="17" t="s">
        <v>15</v>
      </c>
      <c r="H15" s="17" t="s">
        <v>16</v>
      </c>
      <c r="I15" s="17" t="s">
        <v>15</v>
      </c>
      <c r="J15" s="17" t="s">
        <v>17</v>
      </c>
      <c r="K15" s="18" t="s">
        <v>7</v>
      </c>
      <c r="L15" s="92"/>
    </row>
    <row r="16" spans="1:14" s="12" customFormat="1" ht="15.6" x14ac:dyDescent="0.3">
      <c r="A16" s="73">
        <v>1</v>
      </c>
      <c r="B16" s="48" t="s">
        <v>361</v>
      </c>
      <c r="C16" s="49" t="s">
        <v>362</v>
      </c>
      <c r="D16" s="65">
        <v>37243</v>
      </c>
      <c r="E16" s="27" t="s">
        <v>29</v>
      </c>
      <c r="F16" s="42">
        <v>7.09</v>
      </c>
      <c r="G16" s="28">
        <v>1</v>
      </c>
      <c r="H16" s="71">
        <v>22.81</v>
      </c>
      <c r="I16" s="28">
        <v>1</v>
      </c>
      <c r="J16" s="43">
        <f t="shared" ref="J16:J22" si="1">G16+I16</f>
        <v>2</v>
      </c>
      <c r="K16" s="22" t="s">
        <v>363</v>
      </c>
      <c r="L16" s="92"/>
    </row>
    <row r="17" spans="1:12" s="12" customFormat="1" ht="15.6" x14ac:dyDescent="0.3">
      <c r="A17" s="73">
        <v>2</v>
      </c>
      <c r="B17" s="48" t="s">
        <v>214</v>
      </c>
      <c r="C17" s="49" t="s">
        <v>152</v>
      </c>
      <c r="D17" s="65" t="s">
        <v>323</v>
      </c>
      <c r="E17" s="27" t="s">
        <v>253</v>
      </c>
      <c r="F17" s="42">
        <v>7.12</v>
      </c>
      <c r="G17" s="28">
        <v>2</v>
      </c>
      <c r="H17" s="71">
        <v>23.23</v>
      </c>
      <c r="I17" s="28">
        <v>3</v>
      </c>
      <c r="J17" s="43">
        <f t="shared" si="1"/>
        <v>5</v>
      </c>
      <c r="K17" s="22" t="s">
        <v>89</v>
      </c>
      <c r="L17" s="92"/>
    </row>
    <row r="18" spans="1:12" s="12" customFormat="1" ht="15.6" x14ac:dyDescent="0.3">
      <c r="A18" s="73">
        <v>3</v>
      </c>
      <c r="B18" s="48" t="s">
        <v>153</v>
      </c>
      <c r="C18" s="49" t="s">
        <v>154</v>
      </c>
      <c r="D18" s="65" t="s">
        <v>155</v>
      </c>
      <c r="E18" s="27" t="s">
        <v>29</v>
      </c>
      <c r="F18" s="42">
        <v>7.28</v>
      </c>
      <c r="G18" s="28">
        <v>4</v>
      </c>
      <c r="H18" s="71">
        <v>23</v>
      </c>
      <c r="I18" s="28">
        <v>2</v>
      </c>
      <c r="J18" s="43">
        <f t="shared" si="1"/>
        <v>6</v>
      </c>
      <c r="K18" s="22" t="s">
        <v>250</v>
      </c>
      <c r="L18" s="92"/>
    </row>
    <row r="19" spans="1:12" s="12" customFormat="1" ht="15.6" x14ac:dyDescent="0.3">
      <c r="A19" s="73">
        <v>4</v>
      </c>
      <c r="B19" s="48" t="s">
        <v>149</v>
      </c>
      <c r="C19" s="49" t="s">
        <v>150</v>
      </c>
      <c r="D19" s="65">
        <v>38338</v>
      </c>
      <c r="E19" s="27" t="s">
        <v>29</v>
      </c>
      <c r="F19" s="42">
        <v>7.16</v>
      </c>
      <c r="G19" s="28">
        <v>3</v>
      </c>
      <c r="H19" s="71">
        <v>23.58</v>
      </c>
      <c r="I19" s="28">
        <v>4</v>
      </c>
      <c r="J19" s="43">
        <f t="shared" si="1"/>
        <v>7</v>
      </c>
      <c r="K19" s="22" t="s">
        <v>56</v>
      </c>
      <c r="L19" s="92"/>
    </row>
    <row r="20" spans="1:12" s="12" customFormat="1" ht="15.6" x14ac:dyDescent="0.3">
      <c r="A20" s="73">
        <v>5</v>
      </c>
      <c r="B20" s="48" t="s">
        <v>162</v>
      </c>
      <c r="C20" s="49" t="s">
        <v>204</v>
      </c>
      <c r="D20" s="65">
        <v>38185</v>
      </c>
      <c r="E20" s="27" t="s">
        <v>29</v>
      </c>
      <c r="F20" s="42">
        <v>7.29</v>
      </c>
      <c r="G20" s="28">
        <v>5</v>
      </c>
      <c r="H20" s="71">
        <v>23.9</v>
      </c>
      <c r="I20" s="28">
        <v>6</v>
      </c>
      <c r="J20" s="43">
        <f t="shared" si="1"/>
        <v>11</v>
      </c>
      <c r="K20" s="22" t="s">
        <v>223</v>
      </c>
      <c r="L20" s="92"/>
    </row>
    <row r="21" spans="1:12" s="12" customFormat="1" ht="15.6" x14ac:dyDescent="0.3">
      <c r="A21" s="73">
        <v>6</v>
      </c>
      <c r="B21" s="48" t="s">
        <v>604</v>
      </c>
      <c r="C21" s="49" t="s">
        <v>605</v>
      </c>
      <c r="D21" s="65" t="s">
        <v>606</v>
      </c>
      <c r="E21" s="27" t="s">
        <v>29</v>
      </c>
      <c r="F21" s="42">
        <v>7.39</v>
      </c>
      <c r="G21" s="28">
        <v>7</v>
      </c>
      <c r="H21" s="71">
        <v>23.72</v>
      </c>
      <c r="I21" s="28">
        <v>5</v>
      </c>
      <c r="J21" s="43">
        <f t="shared" si="1"/>
        <v>12</v>
      </c>
      <c r="K21" s="22" t="s">
        <v>607</v>
      </c>
      <c r="L21" s="92"/>
    </row>
    <row r="22" spans="1:12" s="12" customFormat="1" ht="15.6" x14ac:dyDescent="0.3">
      <c r="A22" s="73">
        <v>7</v>
      </c>
      <c r="B22" s="48" t="s">
        <v>388</v>
      </c>
      <c r="C22" s="49" t="s">
        <v>389</v>
      </c>
      <c r="D22" s="65">
        <v>35954</v>
      </c>
      <c r="E22" s="27" t="s">
        <v>29</v>
      </c>
      <c r="F22" s="42">
        <v>7.31</v>
      </c>
      <c r="G22" s="28">
        <v>6</v>
      </c>
      <c r="H22" s="71">
        <v>24.36</v>
      </c>
      <c r="I22" s="28">
        <v>7</v>
      </c>
      <c r="J22" s="43">
        <f t="shared" si="1"/>
        <v>13</v>
      </c>
      <c r="K22" s="22" t="s">
        <v>55</v>
      </c>
      <c r="L22" s="92"/>
    </row>
  </sheetData>
  <sortState xmlns:xlrd2="http://schemas.microsoft.com/office/spreadsheetml/2017/richdata2" ref="A16:N22">
    <sortCondition ref="J16:J22"/>
  </sortState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N51"/>
  <sheetViews>
    <sheetView zoomScaleNormal="100" workbookViewId="0"/>
  </sheetViews>
  <sheetFormatPr defaultRowHeight="14.4" x14ac:dyDescent="0.3"/>
  <cols>
    <col min="2" max="2" width="8" customWidth="1"/>
    <col min="3" max="3" width="12.88671875" bestFit="1" customWidth="1"/>
    <col min="4" max="4" width="10.33203125" style="67" bestFit="1" customWidth="1"/>
    <col min="5" max="5" width="16.886718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5.6640625" bestFit="1" customWidth="1"/>
  </cols>
  <sheetData>
    <row r="1" spans="1:14" s="5" customFormat="1" ht="18" x14ac:dyDescent="0.35">
      <c r="A1" s="1" t="s">
        <v>1</v>
      </c>
      <c r="B1" s="1"/>
      <c r="C1" s="1"/>
      <c r="D1" s="61"/>
      <c r="E1" s="1"/>
      <c r="F1" s="1"/>
      <c r="G1" s="1"/>
      <c r="H1" s="1"/>
      <c r="I1" s="3"/>
      <c r="J1" s="3"/>
      <c r="K1" s="4"/>
      <c r="L1" s="4"/>
      <c r="M1" s="4"/>
      <c r="N1" s="4"/>
    </row>
    <row r="2" spans="1:14" s="5" customFormat="1" ht="13.2" x14ac:dyDescent="0.25">
      <c r="D2" s="62"/>
      <c r="K2" s="70">
        <v>46025</v>
      </c>
      <c r="L2" s="6"/>
    </row>
    <row r="3" spans="1:14" s="5" customFormat="1" ht="15.6" x14ac:dyDescent="0.3">
      <c r="A3" s="7"/>
      <c r="B3" s="8"/>
      <c r="C3" s="9"/>
      <c r="D3" s="62"/>
      <c r="J3" s="10"/>
      <c r="K3" s="11" t="s">
        <v>0</v>
      </c>
    </row>
    <row r="4" spans="1:14" x14ac:dyDescent="0.3">
      <c r="B4" s="8" t="s">
        <v>237</v>
      </c>
    </row>
    <row r="6" spans="1:14" s="12" customFormat="1" x14ac:dyDescent="0.3">
      <c r="B6" s="59">
        <v>1</v>
      </c>
      <c r="C6" s="60" t="s">
        <v>23</v>
      </c>
      <c r="D6" s="63"/>
    </row>
    <row r="7" spans="1:14" x14ac:dyDescent="0.3">
      <c r="A7" s="16" t="s">
        <v>2</v>
      </c>
      <c r="B7" s="14" t="s">
        <v>3</v>
      </c>
      <c r="C7" s="15" t="s">
        <v>4</v>
      </c>
      <c r="D7" s="64" t="s">
        <v>5</v>
      </c>
      <c r="E7" s="13" t="s">
        <v>6</v>
      </c>
      <c r="F7" s="16" t="s">
        <v>14</v>
      </c>
      <c r="G7" s="17" t="s">
        <v>15</v>
      </c>
      <c r="H7" s="17" t="s">
        <v>19</v>
      </c>
      <c r="I7" s="17" t="s">
        <v>15</v>
      </c>
      <c r="J7" s="17" t="s">
        <v>17</v>
      </c>
      <c r="K7" s="18" t="s">
        <v>7</v>
      </c>
    </row>
    <row r="8" spans="1:14" ht="15.6" x14ac:dyDescent="0.3">
      <c r="A8" s="19" t="s">
        <v>8</v>
      </c>
      <c r="B8" s="48" t="s">
        <v>45</v>
      </c>
      <c r="C8" s="49" t="s">
        <v>309</v>
      </c>
      <c r="D8" s="65" t="s">
        <v>310</v>
      </c>
      <c r="E8" s="27" t="s">
        <v>253</v>
      </c>
      <c r="F8" s="42">
        <v>9.5</v>
      </c>
      <c r="G8" s="28"/>
      <c r="H8" s="44"/>
      <c r="I8" s="28"/>
      <c r="J8" s="43">
        <f t="shared" ref="J8:J13" si="0">G8+I8</f>
        <v>0</v>
      </c>
      <c r="K8" s="22" t="s">
        <v>177</v>
      </c>
    </row>
    <row r="9" spans="1:14" ht="15.6" x14ac:dyDescent="0.3">
      <c r="A9" s="19" t="s">
        <v>9</v>
      </c>
      <c r="B9" s="48" t="s">
        <v>600</v>
      </c>
      <c r="C9" s="49" t="s">
        <v>601</v>
      </c>
      <c r="D9" s="65" t="s">
        <v>602</v>
      </c>
      <c r="E9" s="27" t="s">
        <v>157</v>
      </c>
      <c r="F9" s="42">
        <v>8.23</v>
      </c>
      <c r="G9" s="28"/>
      <c r="H9" s="44"/>
      <c r="I9" s="28"/>
      <c r="J9" s="43">
        <f t="shared" si="0"/>
        <v>0</v>
      </c>
      <c r="K9" s="22" t="s">
        <v>42</v>
      </c>
    </row>
    <row r="10" spans="1:14" ht="15.6" x14ac:dyDescent="0.3">
      <c r="A10" s="19" t="s">
        <v>10</v>
      </c>
      <c r="B10" s="48" t="s">
        <v>344</v>
      </c>
      <c r="C10" s="49" t="s">
        <v>345</v>
      </c>
      <c r="D10" s="65" t="s">
        <v>346</v>
      </c>
      <c r="E10" s="27" t="s">
        <v>648</v>
      </c>
      <c r="F10" s="42">
        <v>8.33</v>
      </c>
      <c r="G10" s="28"/>
      <c r="H10" s="44"/>
      <c r="I10" s="28"/>
      <c r="J10" s="43">
        <f t="shared" si="0"/>
        <v>0</v>
      </c>
      <c r="K10" s="22" t="s">
        <v>331</v>
      </c>
    </row>
    <row r="11" spans="1:14" ht="15.6" x14ac:dyDescent="0.3">
      <c r="A11" s="19" t="s">
        <v>11</v>
      </c>
      <c r="B11" s="48" t="s">
        <v>311</v>
      </c>
      <c r="C11" s="49" t="s">
        <v>312</v>
      </c>
      <c r="D11" s="65" t="s">
        <v>313</v>
      </c>
      <c r="E11" s="27" t="s">
        <v>253</v>
      </c>
      <c r="F11" s="42">
        <v>9.26</v>
      </c>
      <c r="G11" s="28"/>
      <c r="H11" s="44"/>
      <c r="I11" s="28"/>
      <c r="J11" s="43">
        <f t="shared" si="0"/>
        <v>0</v>
      </c>
      <c r="K11" s="22" t="s">
        <v>177</v>
      </c>
    </row>
    <row r="12" spans="1:14" ht="15.6" x14ac:dyDescent="0.3">
      <c r="A12" s="19" t="s">
        <v>12</v>
      </c>
      <c r="B12" s="48" t="s">
        <v>224</v>
      </c>
      <c r="C12" s="49" t="s">
        <v>146</v>
      </c>
      <c r="D12" s="65">
        <v>39447</v>
      </c>
      <c r="E12" s="27" t="s">
        <v>461</v>
      </c>
      <c r="F12" s="42">
        <v>8.98</v>
      </c>
      <c r="G12" s="28"/>
      <c r="H12" s="44"/>
      <c r="I12" s="28"/>
      <c r="J12" s="43">
        <f t="shared" si="0"/>
        <v>0</v>
      </c>
      <c r="K12" s="22" t="s">
        <v>35</v>
      </c>
    </row>
    <row r="13" spans="1:14" ht="15.6" x14ac:dyDescent="0.3">
      <c r="A13" s="19" t="s">
        <v>13</v>
      </c>
      <c r="B13" s="48" t="s">
        <v>306</v>
      </c>
      <c r="C13" s="49" t="s">
        <v>307</v>
      </c>
      <c r="D13" s="65" t="s">
        <v>308</v>
      </c>
      <c r="E13" s="27" t="s">
        <v>253</v>
      </c>
      <c r="F13" s="42">
        <v>9.42</v>
      </c>
      <c r="G13" s="28"/>
      <c r="H13" s="44"/>
      <c r="I13" s="28"/>
      <c r="J13" s="43">
        <f t="shared" si="0"/>
        <v>0</v>
      </c>
      <c r="K13" s="22" t="s">
        <v>177</v>
      </c>
    </row>
    <row r="15" spans="1:14" s="12" customFormat="1" x14ac:dyDescent="0.3">
      <c r="B15" s="59">
        <v>2</v>
      </c>
      <c r="C15" s="60" t="s">
        <v>23</v>
      </c>
      <c r="D15" s="63"/>
    </row>
    <row r="16" spans="1:14" x14ac:dyDescent="0.3">
      <c r="A16" s="16" t="s">
        <v>2</v>
      </c>
      <c r="B16" s="14" t="s">
        <v>3</v>
      </c>
      <c r="C16" s="15" t="s">
        <v>4</v>
      </c>
      <c r="D16" s="64" t="s">
        <v>5</v>
      </c>
      <c r="E16" s="13" t="s">
        <v>6</v>
      </c>
      <c r="F16" s="16" t="s">
        <v>14</v>
      </c>
      <c r="G16" s="17" t="s">
        <v>15</v>
      </c>
      <c r="H16" s="17" t="s">
        <v>19</v>
      </c>
      <c r="I16" s="17" t="s">
        <v>15</v>
      </c>
      <c r="J16" s="17" t="s">
        <v>17</v>
      </c>
      <c r="K16" s="18" t="s">
        <v>7</v>
      </c>
    </row>
    <row r="17" spans="1:11" ht="15.6" x14ac:dyDescent="0.3">
      <c r="A17" s="19" t="s">
        <v>8</v>
      </c>
      <c r="B17" s="77"/>
      <c r="C17" s="49"/>
      <c r="D17" s="78"/>
      <c r="E17" s="79"/>
      <c r="F17" s="80"/>
      <c r="G17" s="81"/>
      <c r="H17" s="82"/>
      <c r="I17" s="81"/>
      <c r="J17" s="81">
        <f t="shared" ref="J17" si="1">G17+I17</f>
        <v>0</v>
      </c>
      <c r="K17" s="83"/>
    </row>
    <row r="18" spans="1:11" ht="15.6" x14ac:dyDescent="0.3">
      <c r="A18" s="19" t="s">
        <v>9</v>
      </c>
      <c r="B18" s="48" t="s">
        <v>314</v>
      </c>
      <c r="C18" s="49" t="s">
        <v>315</v>
      </c>
      <c r="D18" s="65" t="s">
        <v>316</v>
      </c>
      <c r="E18" s="27" t="s">
        <v>253</v>
      </c>
      <c r="F18" s="42">
        <v>9.17</v>
      </c>
      <c r="G18" s="28"/>
      <c r="H18" s="44"/>
      <c r="I18" s="28"/>
      <c r="J18" s="43">
        <f>G18+I18</f>
        <v>0</v>
      </c>
      <c r="K18" s="22" t="s">
        <v>177</v>
      </c>
    </row>
    <row r="19" spans="1:11" ht="15.6" x14ac:dyDescent="0.3">
      <c r="A19" s="19" t="s">
        <v>10</v>
      </c>
      <c r="B19" s="48" t="s">
        <v>473</v>
      </c>
      <c r="C19" s="49" t="s">
        <v>146</v>
      </c>
      <c r="D19" s="65">
        <v>39447</v>
      </c>
      <c r="E19" s="27" t="s">
        <v>461</v>
      </c>
      <c r="F19" s="42">
        <v>8.98</v>
      </c>
      <c r="G19" s="28"/>
      <c r="H19" s="44"/>
      <c r="I19" s="28"/>
      <c r="J19" s="43">
        <f>G19+I19</f>
        <v>0</v>
      </c>
      <c r="K19" s="22" t="s">
        <v>35</v>
      </c>
    </row>
    <row r="20" spans="1:11" ht="15.6" x14ac:dyDescent="0.3">
      <c r="A20" s="19" t="s">
        <v>11</v>
      </c>
      <c r="B20" s="48" t="s">
        <v>31</v>
      </c>
      <c r="C20" s="49" t="s">
        <v>98</v>
      </c>
      <c r="D20" s="65" t="s">
        <v>99</v>
      </c>
      <c r="E20" s="27" t="s">
        <v>253</v>
      </c>
      <c r="F20" s="42">
        <v>8.18</v>
      </c>
      <c r="G20" s="28"/>
      <c r="H20" s="44"/>
      <c r="I20" s="28"/>
      <c r="J20" s="43">
        <f>G20+I20</f>
        <v>0</v>
      </c>
      <c r="K20" s="22" t="s">
        <v>89</v>
      </c>
    </row>
    <row r="21" spans="1:11" ht="15.6" x14ac:dyDescent="0.3">
      <c r="A21" s="19" t="s">
        <v>12</v>
      </c>
      <c r="B21" s="48" t="s">
        <v>61</v>
      </c>
      <c r="C21" s="49" t="s">
        <v>62</v>
      </c>
      <c r="D21" s="65">
        <v>39503</v>
      </c>
      <c r="E21" s="27" t="s">
        <v>0</v>
      </c>
      <c r="F21" s="42">
        <v>8.16</v>
      </c>
      <c r="G21" s="28"/>
      <c r="H21" s="44"/>
      <c r="I21" s="28"/>
      <c r="J21" s="43">
        <f>G21+I21</f>
        <v>0</v>
      </c>
      <c r="K21" s="22" t="s">
        <v>63</v>
      </c>
    </row>
    <row r="22" spans="1:11" ht="15.6" x14ac:dyDescent="0.3">
      <c r="A22" s="19" t="s">
        <v>13</v>
      </c>
      <c r="B22" s="48" t="s">
        <v>317</v>
      </c>
      <c r="C22" s="49" t="s">
        <v>318</v>
      </c>
      <c r="D22" s="65" t="s">
        <v>319</v>
      </c>
      <c r="E22" s="27" t="s">
        <v>253</v>
      </c>
      <c r="F22" s="42">
        <v>9.31</v>
      </c>
      <c r="G22" s="28"/>
      <c r="H22" s="44"/>
      <c r="I22" s="28"/>
      <c r="J22" s="43">
        <f>G22+I22</f>
        <v>0</v>
      </c>
      <c r="K22" s="22" t="s">
        <v>177</v>
      </c>
    </row>
    <row r="33" spans="1:11" x14ac:dyDescent="0.3">
      <c r="B33" s="8" t="s">
        <v>237</v>
      </c>
    </row>
    <row r="34" spans="1:11" ht="8.25" customHeight="1" x14ac:dyDescent="0.3"/>
    <row r="35" spans="1:11" s="12" customFormat="1" x14ac:dyDescent="0.3">
      <c r="B35" s="59">
        <v>1</v>
      </c>
      <c r="C35" s="60" t="s">
        <v>23</v>
      </c>
      <c r="D35" s="63"/>
    </row>
    <row r="36" spans="1:11" s="12" customFormat="1" x14ac:dyDescent="0.3">
      <c r="A36" s="13" t="s">
        <v>2</v>
      </c>
      <c r="B36" s="14" t="s">
        <v>3</v>
      </c>
      <c r="C36" s="15" t="s">
        <v>4</v>
      </c>
      <c r="D36" s="64" t="s">
        <v>5</v>
      </c>
      <c r="E36" s="13" t="s">
        <v>6</v>
      </c>
      <c r="F36" s="16" t="s">
        <v>14</v>
      </c>
      <c r="G36" s="17" t="s">
        <v>15</v>
      </c>
      <c r="H36" s="17" t="s">
        <v>19</v>
      </c>
      <c r="I36" s="17" t="s">
        <v>15</v>
      </c>
      <c r="J36" s="17" t="s">
        <v>17</v>
      </c>
      <c r="K36" s="18" t="s">
        <v>7</v>
      </c>
    </row>
    <row r="37" spans="1:11" s="12" customFormat="1" ht="15.6" x14ac:dyDescent="0.3">
      <c r="A37" s="19" t="s">
        <v>8</v>
      </c>
      <c r="B37" s="48"/>
      <c r="C37" s="49"/>
      <c r="D37" s="65"/>
      <c r="E37" s="27"/>
      <c r="F37" s="42"/>
      <c r="G37" s="28"/>
      <c r="H37" s="44"/>
      <c r="I37" s="28"/>
      <c r="J37" s="43">
        <f t="shared" ref="J37" si="2">G37+I37</f>
        <v>0</v>
      </c>
      <c r="K37" s="22"/>
    </row>
    <row r="38" spans="1:11" s="12" customFormat="1" ht="15.6" x14ac:dyDescent="0.3">
      <c r="A38" s="19" t="s">
        <v>9</v>
      </c>
      <c r="B38" s="48" t="s">
        <v>332</v>
      </c>
      <c r="C38" s="49" t="s">
        <v>333</v>
      </c>
      <c r="D38" s="65" t="s">
        <v>334</v>
      </c>
      <c r="E38" s="27" t="s">
        <v>648</v>
      </c>
      <c r="F38" s="42">
        <v>7.78</v>
      </c>
      <c r="G38" s="28"/>
      <c r="H38" s="71"/>
      <c r="I38" s="28"/>
      <c r="J38" s="43">
        <f>G38+I38</f>
        <v>0</v>
      </c>
      <c r="K38" s="22" t="s">
        <v>331</v>
      </c>
    </row>
    <row r="39" spans="1:11" s="12" customFormat="1" ht="15.6" x14ac:dyDescent="0.3">
      <c r="A39" s="19" t="s">
        <v>10</v>
      </c>
      <c r="B39" s="48" t="s">
        <v>618</v>
      </c>
      <c r="C39" s="49" t="s">
        <v>390</v>
      </c>
      <c r="D39" s="65" t="s">
        <v>619</v>
      </c>
      <c r="E39" s="27" t="s">
        <v>29</v>
      </c>
      <c r="F39" s="42">
        <v>7.54</v>
      </c>
      <c r="G39" s="28"/>
      <c r="H39" s="71"/>
      <c r="I39" s="28"/>
      <c r="J39" s="43">
        <f>G39+I39</f>
        <v>0</v>
      </c>
      <c r="K39" s="22" t="s">
        <v>620</v>
      </c>
    </row>
    <row r="40" spans="1:11" s="12" customFormat="1" ht="15.6" x14ac:dyDescent="0.3">
      <c r="A40" s="19" t="s">
        <v>11</v>
      </c>
      <c r="B40" s="48" t="s">
        <v>335</v>
      </c>
      <c r="C40" s="49" t="s">
        <v>336</v>
      </c>
      <c r="D40" s="65" t="s">
        <v>337</v>
      </c>
      <c r="E40" s="27" t="s">
        <v>648</v>
      </c>
      <c r="F40" s="42">
        <v>7.62</v>
      </c>
      <c r="G40" s="28"/>
      <c r="H40" s="71"/>
      <c r="I40" s="28"/>
      <c r="J40" s="43">
        <f>G40+I40</f>
        <v>0</v>
      </c>
      <c r="K40" s="22" t="s">
        <v>331</v>
      </c>
    </row>
    <row r="41" spans="1:11" s="12" customFormat="1" ht="15.6" x14ac:dyDescent="0.3">
      <c r="A41" s="19" t="s">
        <v>12</v>
      </c>
      <c r="B41" s="48" t="s">
        <v>175</v>
      </c>
      <c r="C41" s="49" t="s">
        <v>176</v>
      </c>
      <c r="D41" s="65" t="s">
        <v>320</v>
      </c>
      <c r="E41" s="27" t="s">
        <v>253</v>
      </c>
      <c r="F41" s="42">
        <v>7.69</v>
      </c>
      <c r="G41" s="28"/>
      <c r="H41" s="71"/>
      <c r="I41" s="28"/>
      <c r="J41" s="43">
        <f>G41+I41</f>
        <v>0</v>
      </c>
      <c r="K41" s="22" t="s">
        <v>177</v>
      </c>
    </row>
    <row r="42" spans="1:11" s="12" customFormat="1" ht="15.6" x14ac:dyDescent="0.3">
      <c r="A42" s="19" t="s">
        <v>13</v>
      </c>
      <c r="B42" s="48"/>
      <c r="C42" s="49"/>
      <c r="D42" s="65"/>
      <c r="E42" s="27"/>
      <c r="F42" s="42"/>
      <c r="G42" s="28"/>
      <c r="H42" s="44"/>
      <c r="I42" s="28"/>
      <c r="J42" s="43">
        <f>G42+I42</f>
        <v>0</v>
      </c>
      <c r="K42" s="22"/>
    </row>
    <row r="43" spans="1:11" ht="8.25" customHeight="1" x14ac:dyDescent="0.3"/>
    <row r="44" spans="1:11" s="12" customFormat="1" x14ac:dyDescent="0.3">
      <c r="B44" s="59">
        <v>2</v>
      </c>
      <c r="C44" s="60" t="s">
        <v>23</v>
      </c>
      <c r="D44" s="63"/>
    </row>
    <row r="45" spans="1:11" s="12" customFormat="1" x14ac:dyDescent="0.3">
      <c r="A45" s="13" t="s">
        <v>2</v>
      </c>
      <c r="B45" s="14" t="s">
        <v>3</v>
      </c>
      <c r="C45" s="15" t="s">
        <v>4</v>
      </c>
      <c r="D45" s="64" t="s">
        <v>5</v>
      </c>
      <c r="E45" s="13" t="s">
        <v>6</v>
      </c>
      <c r="F45" s="16" t="s">
        <v>14</v>
      </c>
      <c r="G45" s="17" t="s">
        <v>15</v>
      </c>
      <c r="H45" s="17" t="s">
        <v>19</v>
      </c>
      <c r="I45" s="17" t="s">
        <v>15</v>
      </c>
      <c r="J45" s="17" t="s">
        <v>17</v>
      </c>
      <c r="K45" s="18" t="s">
        <v>7</v>
      </c>
    </row>
    <row r="46" spans="1:11" s="12" customFormat="1" ht="15.6" x14ac:dyDescent="0.3">
      <c r="A46" s="19" t="s">
        <v>8</v>
      </c>
      <c r="B46" s="48"/>
      <c r="C46" s="49"/>
      <c r="D46" s="65"/>
      <c r="E46" s="27"/>
      <c r="F46" s="42"/>
      <c r="G46" s="28"/>
      <c r="H46" s="44"/>
      <c r="I46" s="28"/>
      <c r="J46" s="43">
        <f t="shared" ref="J46" si="3">G46+I46</f>
        <v>0</v>
      </c>
      <c r="K46" s="22"/>
    </row>
    <row r="47" spans="1:11" s="12" customFormat="1" ht="15.6" x14ac:dyDescent="0.3">
      <c r="A47" s="19" t="s">
        <v>9</v>
      </c>
      <c r="B47" s="48" t="s">
        <v>328</v>
      </c>
      <c r="C47" s="49" t="s">
        <v>329</v>
      </c>
      <c r="D47" s="65" t="s">
        <v>330</v>
      </c>
      <c r="E47" s="27" t="s">
        <v>648</v>
      </c>
      <c r="F47" s="42">
        <v>7.26</v>
      </c>
      <c r="G47" s="28"/>
      <c r="H47" s="71"/>
      <c r="I47" s="28"/>
      <c r="J47" s="43">
        <f>G47+I47</f>
        <v>0</v>
      </c>
      <c r="K47" s="22" t="s">
        <v>331</v>
      </c>
    </row>
    <row r="48" spans="1:11" s="12" customFormat="1" ht="15.6" x14ac:dyDescent="0.3">
      <c r="A48" s="19" t="s">
        <v>10</v>
      </c>
      <c r="B48" s="48" t="s">
        <v>156</v>
      </c>
      <c r="C48" s="49" t="s">
        <v>469</v>
      </c>
      <c r="D48" s="65" t="s">
        <v>470</v>
      </c>
      <c r="E48" s="27" t="s">
        <v>461</v>
      </c>
      <c r="F48" s="42">
        <v>7.91</v>
      </c>
      <c r="G48" s="28"/>
      <c r="H48" s="71"/>
      <c r="I48" s="28"/>
      <c r="J48" s="43">
        <f>G48+I48</f>
        <v>0</v>
      </c>
      <c r="K48" s="22" t="s">
        <v>471</v>
      </c>
    </row>
    <row r="49" spans="1:11" s="12" customFormat="1" ht="15.6" x14ac:dyDescent="0.3">
      <c r="A49" s="19" t="s">
        <v>11</v>
      </c>
      <c r="B49" s="48" t="s">
        <v>163</v>
      </c>
      <c r="C49" s="49" t="s">
        <v>321</v>
      </c>
      <c r="D49" s="65" t="s">
        <v>322</v>
      </c>
      <c r="E49" s="27" t="s">
        <v>253</v>
      </c>
      <c r="F49" s="42">
        <v>7.67</v>
      </c>
      <c r="G49" s="28"/>
      <c r="H49" s="71"/>
      <c r="I49" s="28"/>
      <c r="J49" s="43">
        <f>G49+I49</f>
        <v>0</v>
      </c>
      <c r="K49" s="22" t="s">
        <v>89</v>
      </c>
    </row>
    <row r="50" spans="1:11" s="12" customFormat="1" ht="15.6" x14ac:dyDescent="0.3">
      <c r="A50" s="19" t="s">
        <v>12</v>
      </c>
      <c r="B50" s="48"/>
      <c r="C50" s="49"/>
      <c r="D50" s="65"/>
      <c r="E50" s="27"/>
      <c r="F50" s="42"/>
      <c r="G50" s="28"/>
      <c r="H50" s="44"/>
      <c r="I50" s="28"/>
      <c r="J50" s="43">
        <f>G50+I50</f>
        <v>0</v>
      </c>
      <c r="K50" s="22"/>
    </row>
    <row r="51" spans="1:11" s="12" customFormat="1" ht="15.6" x14ac:dyDescent="0.3">
      <c r="A51" s="19" t="s">
        <v>13</v>
      </c>
      <c r="B51" s="48"/>
      <c r="C51" s="49"/>
      <c r="D51" s="65"/>
      <c r="E51" s="27"/>
      <c r="F51" s="42"/>
      <c r="G51" s="28"/>
      <c r="H51" s="44"/>
      <c r="I51" s="28"/>
      <c r="J51" s="43">
        <f>G51+I51</f>
        <v>0</v>
      </c>
      <c r="K51" s="22"/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D5D2-D5B2-4F19-AD1F-67A6DC3986C5}">
  <sheetPr>
    <tabColor rgb="FF00B0F0"/>
  </sheetPr>
  <dimension ref="A1:N51"/>
  <sheetViews>
    <sheetView zoomScaleNormal="100" workbookViewId="0"/>
  </sheetViews>
  <sheetFormatPr defaultRowHeight="14.4" x14ac:dyDescent="0.3"/>
  <cols>
    <col min="2" max="2" width="8" customWidth="1"/>
    <col min="3" max="3" width="12.88671875" bestFit="1" customWidth="1"/>
    <col min="4" max="4" width="10.33203125" style="67" bestFit="1" customWidth="1"/>
    <col min="5" max="5" width="16.886718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14.6640625" bestFit="1" customWidth="1"/>
    <col min="12" max="12" width="3.77734375" customWidth="1"/>
  </cols>
  <sheetData>
    <row r="1" spans="1:14" s="5" customFormat="1" ht="18" x14ac:dyDescent="0.35">
      <c r="A1" s="1" t="s">
        <v>1</v>
      </c>
      <c r="B1" s="1"/>
      <c r="C1" s="1"/>
      <c r="D1" s="61"/>
      <c r="E1" s="1"/>
      <c r="F1" s="1"/>
      <c r="G1" s="1"/>
      <c r="H1" s="1"/>
      <c r="I1" s="3"/>
      <c r="J1" s="3"/>
      <c r="K1" s="4"/>
      <c r="L1" s="4"/>
      <c r="M1" s="4"/>
      <c r="N1" s="4"/>
    </row>
    <row r="2" spans="1:14" s="5" customFormat="1" ht="13.2" x14ac:dyDescent="0.25">
      <c r="D2" s="62"/>
      <c r="K2" s="70">
        <v>46025</v>
      </c>
      <c r="L2" s="6"/>
    </row>
    <row r="3" spans="1:14" s="5" customFormat="1" ht="15.6" x14ac:dyDescent="0.3">
      <c r="A3" s="7"/>
      <c r="B3" s="8"/>
      <c r="C3" s="9"/>
      <c r="D3" s="62"/>
      <c r="J3" s="10"/>
      <c r="K3" s="11" t="s">
        <v>0</v>
      </c>
    </row>
    <row r="4" spans="1:14" x14ac:dyDescent="0.3">
      <c r="B4" s="8" t="s">
        <v>237</v>
      </c>
    </row>
    <row r="6" spans="1:14" s="12" customFormat="1" x14ac:dyDescent="0.3">
      <c r="B6" s="59">
        <v>1</v>
      </c>
      <c r="C6" s="60" t="s">
        <v>23</v>
      </c>
      <c r="D6" s="63"/>
    </row>
    <row r="7" spans="1:14" x14ac:dyDescent="0.3">
      <c r="A7" s="16" t="s">
        <v>2</v>
      </c>
      <c r="B7" s="14" t="s">
        <v>3</v>
      </c>
      <c r="C7" s="15" t="s">
        <v>4</v>
      </c>
      <c r="D7" s="64" t="s">
        <v>5</v>
      </c>
      <c r="E7" s="13" t="s">
        <v>6</v>
      </c>
      <c r="F7" s="16" t="s">
        <v>14</v>
      </c>
      <c r="G7" s="17" t="s">
        <v>15</v>
      </c>
      <c r="H7" s="17" t="s">
        <v>19</v>
      </c>
      <c r="I7" s="17" t="s">
        <v>15</v>
      </c>
      <c r="J7" s="17" t="s">
        <v>17</v>
      </c>
      <c r="K7" s="18" t="s">
        <v>7</v>
      </c>
    </row>
    <row r="8" spans="1:14" ht="15.6" x14ac:dyDescent="0.3">
      <c r="A8" s="19" t="s">
        <v>8</v>
      </c>
      <c r="B8" s="48" t="s">
        <v>45</v>
      </c>
      <c r="C8" s="49" t="s">
        <v>309</v>
      </c>
      <c r="D8" s="65" t="s">
        <v>310</v>
      </c>
      <c r="E8" s="27" t="s">
        <v>253</v>
      </c>
      <c r="F8" s="42">
        <v>9.5</v>
      </c>
      <c r="G8" s="28">
        <v>11</v>
      </c>
      <c r="H8" s="71">
        <v>49.91</v>
      </c>
      <c r="I8" s="28"/>
      <c r="J8" s="43">
        <f t="shared" ref="J8:J13" si="0">G8+I8</f>
        <v>11</v>
      </c>
      <c r="K8" s="22" t="s">
        <v>177</v>
      </c>
    </row>
    <row r="9" spans="1:14" ht="15.6" x14ac:dyDescent="0.3">
      <c r="A9" s="19" t="s">
        <v>9</v>
      </c>
      <c r="B9" s="48" t="s">
        <v>317</v>
      </c>
      <c r="C9" s="49" t="s">
        <v>318</v>
      </c>
      <c r="D9" s="65" t="s">
        <v>319</v>
      </c>
      <c r="E9" s="27" t="s">
        <v>253</v>
      </c>
      <c r="F9" s="42">
        <v>9.31</v>
      </c>
      <c r="G9" s="28">
        <v>9</v>
      </c>
      <c r="H9" s="71">
        <v>56.58</v>
      </c>
      <c r="I9" s="28"/>
      <c r="J9" s="43">
        <f t="shared" si="0"/>
        <v>9</v>
      </c>
      <c r="K9" s="22" t="s">
        <v>177</v>
      </c>
    </row>
    <row r="10" spans="1:14" ht="15.6" x14ac:dyDescent="0.3">
      <c r="A10" s="19" t="s">
        <v>10</v>
      </c>
      <c r="B10" s="48" t="s">
        <v>314</v>
      </c>
      <c r="C10" s="49" t="s">
        <v>315</v>
      </c>
      <c r="D10" s="65" t="s">
        <v>316</v>
      </c>
      <c r="E10" s="27" t="s">
        <v>253</v>
      </c>
      <c r="F10" s="42">
        <v>9.17</v>
      </c>
      <c r="G10" s="28">
        <v>7</v>
      </c>
      <c r="H10" s="71">
        <v>51.12</v>
      </c>
      <c r="I10" s="28"/>
      <c r="J10" s="43">
        <f t="shared" si="0"/>
        <v>7</v>
      </c>
      <c r="K10" s="22" t="s">
        <v>177</v>
      </c>
    </row>
    <row r="11" spans="1:14" ht="15.6" x14ac:dyDescent="0.3">
      <c r="A11" s="19" t="s">
        <v>11</v>
      </c>
      <c r="B11" s="48" t="s">
        <v>473</v>
      </c>
      <c r="C11" s="49" t="s">
        <v>146</v>
      </c>
      <c r="D11" s="65">
        <v>39447</v>
      </c>
      <c r="E11" s="27" t="s">
        <v>461</v>
      </c>
      <c r="F11" s="42">
        <v>8.98</v>
      </c>
      <c r="G11" s="28">
        <v>5</v>
      </c>
      <c r="H11" s="71">
        <v>45.1</v>
      </c>
      <c r="I11" s="28"/>
      <c r="J11" s="43">
        <f t="shared" si="0"/>
        <v>5</v>
      </c>
      <c r="K11" s="22" t="s">
        <v>35</v>
      </c>
    </row>
    <row r="12" spans="1:14" ht="15.6" x14ac:dyDescent="0.3">
      <c r="A12" s="19" t="s">
        <v>12</v>
      </c>
      <c r="B12" s="48" t="s">
        <v>224</v>
      </c>
      <c r="C12" s="49" t="s">
        <v>146</v>
      </c>
      <c r="D12" s="65">
        <v>39447</v>
      </c>
      <c r="E12" s="27" t="s">
        <v>461</v>
      </c>
      <c r="F12" s="42">
        <v>8.98</v>
      </c>
      <c r="G12" s="28">
        <v>5</v>
      </c>
      <c r="H12" s="44">
        <v>45.19</v>
      </c>
      <c r="I12" s="28"/>
      <c r="J12" s="43">
        <f t="shared" si="0"/>
        <v>5</v>
      </c>
      <c r="K12" s="22" t="s">
        <v>35</v>
      </c>
    </row>
    <row r="13" spans="1:14" ht="15.6" x14ac:dyDescent="0.3">
      <c r="A13" s="19" t="s">
        <v>13</v>
      </c>
      <c r="B13" s="48" t="s">
        <v>147</v>
      </c>
      <c r="C13" s="49" t="s">
        <v>148</v>
      </c>
      <c r="D13" s="93" t="s">
        <v>621</v>
      </c>
      <c r="E13" s="27" t="s">
        <v>29</v>
      </c>
      <c r="F13" s="42">
        <v>8.6</v>
      </c>
      <c r="G13" s="28">
        <v>1</v>
      </c>
      <c r="H13" s="44">
        <v>42.42</v>
      </c>
      <c r="I13" s="28"/>
      <c r="J13" s="43">
        <f t="shared" si="0"/>
        <v>1</v>
      </c>
      <c r="K13" s="22" t="s">
        <v>620</v>
      </c>
      <c r="L13" s="94" t="s">
        <v>667</v>
      </c>
    </row>
    <row r="15" spans="1:14" s="12" customFormat="1" x14ac:dyDescent="0.3">
      <c r="B15" s="59">
        <v>2</v>
      </c>
      <c r="C15" s="60" t="s">
        <v>23</v>
      </c>
      <c r="D15" s="63"/>
    </row>
    <row r="16" spans="1:14" x14ac:dyDescent="0.3">
      <c r="A16" s="16" t="s">
        <v>2</v>
      </c>
      <c r="B16" s="14" t="s">
        <v>3</v>
      </c>
      <c r="C16" s="15" t="s">
        <v>4</v>
      </c>
      <c r="D16" s="64" t="s">
        <v>5</v>
      </c>
      <c r="E16" s="13" t="s">
        <v>6</v>
      </c>
      <c r="F16" s="16" t="s">
        <v>14</v>
      </c>
      <c r="G16" s="17" t="s">
        <v>15</v>
      </c>
      <c r="H16" s="17" t="s">
        <v>19</v>
      </c>
      <c r="I16" s="17" t="s">
        <v>15</v>
      </c>
      <c r="J16" s="17" t="s">
        <v>17</v>
      </c>
      <c r="K16" s="18" t="s">
        <v>7</v>
      </c>
    </row>
    <row r="17" spans="1:11" ht="15.6" x14ac:dyDescent="0.3">
      <c r="A17" s="19" t="s">
        <v>8</v>
      </c>
      <c r="B17" s="48" t="s">
        <v>306</v>
      </c>
      <c r="C17" s="49" t="s">
        <v>307</v>
      </c>
      <c r="D17" s="65" t="s">
        <v>308</v>
      </c>
      <c r="E17" s="27" t="s">
        <v>253</v>
      </c>
      <c r="F17" s="42">
        <v>9.42</v>
      </c>
      <c r="G17" s="28">
        <v>10</v>
      </c>
      <c r="H17" s="44">
        <v>51.46</v>
      </c>
      <c r="I17" s="28"/>
      <c r="J17" s="43">
        <f t="shared" ref="J17:J22" si="1">G17+I17</f>
        <v>10</v>
      </c>
      <c r="K17" s="22" t="s">
        <v>177</v>
      </c>
    </row>
    <row r="18" spans="1:11" ht="15.6" x14ac:dyDescent="0.3">
      <c r="A18" s="19" t="s">
        <v>9</v>
      </c>
      <c r="B18" s="48" t="s">
        <v>311</v>
      </c>
      <c r="C18" s="49" t="s">
        <v>312</v>
      </c>
      <c r="D18" s="65" t="s">
        <v>313</v>
      </c>
      <c r="E18" s="27" t="s">
        <v>253</v>
      </c>
      <c r="F18" s="42">
        <v>9.26</v>
      </c>
      <c r="G18" s="28">
        <v>8</v>
      </c>
      <c r="H18" s="44">
        <v>52.23</v>
      </c>
      <c r="I18" s="28"/>
      <c r="J18" s="43">
        <f t="shared" si="1"/>
        <v>8</v>
      </c>
      <c r="K18" s="22" t="s">
        <v>177</v>
      </c>
    </row>
    <row r="19" spans="1:11" ht="15.6" x14ac:dyDescent="0.3">
      <c r="A19" s="19" t="s">
        <v>10</v>
      </c>
      <c r="B19" s="48" t="s">
        <v>344</v>
      </c>
      <c r="C19" s="49" t="s">
        <v>345</v>
      </c>
      <c r="D19" s="65" t="s">
        <v>346</v>
      </c>
      <c r="E19" s="27" t="s">
        <v>648</v>
      </c>
      <c r="F19" s="42">
        <v>8.33</v>
      </c>
      <c r="G19" s="28">
        <v>4</v>
      </c>
      <c r="H19" s="44">
        <v>44.73</v>
      </c>
      <c r="I19" s="28"/>
      <c r="J19" s="43">
        <f t="shared" si="1"/>
        <v>4</v>
      </c>
      <c r="K19" s="22" t="s">
        <v>331</v>
      </c>
    </row>
    <row r="20" spans="1:11" ht="15.6" x14ac:dyDescent="0.3">
      <c r="A20" s="19" t="s">
        <v>11</v>
      </c>
      <c r="B20" s="48" t="s">
        <v>600</v>
      </c>
      <c r="C20" s="49" t="s">
        <v>601</v>
      </c>
      <c r="D20" s="65" t="s">
        <v>602</v>
      </c>
      <c r="E20" s="27" t="s">
        <v>157</v>
      </c>
      <c r="F20" s="42">
        <v>8.23</v>
      </c>
      <c r="G20" s="28">
        <v>3</v>
      </c>
      <c r="H20" s="44">
        <v>41.25</v>
      </c>
      <c r="I20" s="28"/>
      <c r="J20" s="43">
        <f t="shared" si="1"/>
        <v>3</v>
      </c>
      <c r="K20" s="22" t="s">
        <v>42</v>
      </c>
    </row>
    <row r="21" spans="1:11" ht="15.6" x14ac:dyDescent="0.3">
      <c r="A21" s="19" t="s">
        <v>12</v>
      </c>
      <c r="B21" s="48" t="s">
        <v>61</v>
      </c>
      <c r="C21" s="49" t="s">
        <v>62</v>
      </c>
      <c r="D21" s="65">
        <v>39503</v>
      </c>
      <c r="E21" s="27" t="s">
        <v>0</v>
      </c>
      <c r="F21" s="42">
        <v>8.16</v>
      </c>
      <c r="G21" s="28">
        <v>1</v>
      </c>
      <c r="H21" s="44">
        <v>42.22</v>
      </c>
      <c r="I21" s="28"/>
      <c r="J21" s="43">
        <f t="shared" si="1"/>
        <v>1</v>
      </c>
      <c r="K21" s="22" t="s">
        <v>63</v>
      </c>
    </row>
    <row r="22" spans="1:11" ht="15.6" x14ac:dyDescent="0.3">
      <c r="A22" s="19" t="s">
        <v>13</v>
      </c>
      <c r="B22" s="48" t="s">
        <v>31</v>
      </c>
      <c r="C22" s="49" t="s">
        <v>98</v>
      </c>
      <c r="D22" s="65" t="s">
        <v>99</v>
      </c>
      <c r="E22" s="27" t="s">
        <v>253</v>
      </c>
      <c r="F22" s="42">
        <v>8.18</v>
      </c>
      <c r="G22" s="28">
        <v>2</v>
      </c>
      <c r="H22" s="44">
        <v>43.26</v>
      </c>
      <c r="I22" s="28"/>
      <c r="J22" s="43">
        <f t="shared" si="1"/>
        <v>2</v>
      </c>
      <c r="K22" s="22" t="s">
        <v>89</v>
      </c>
    </row>
    <row r="33" spans="1:11" x14ac:dyDescent="0.3">
      <c r="B33" s="8" t="s">
        <v>237</v>
      </c>
    </row>
    <row r="34" spans="1:11" ht="8.25" customHeight="1" x14ac:dyDescent="0.3"/>
    <row r="35" spans="1:11" s="12" customFormat="1" x14ac:dyDescent="0.3">
      <c r="B35" s="59">
        <v>1</v>
      </c>
      <c r="C35" s="60" t="s">
        <v>23</v>
      </c>
      <c r="D35" s="63"/>
    </row>
    <row r="36" spans="1:11" s="12" customFormat="1" x14ac:dyDescent="0.3">
      <c r="A36" s="13" t="s">
        <v>2</v>
      </c>
      <c r="B36" s="14" t="s">
        <v>3</v>
      </c>
      <c r="C36" s="15" t="s">
        <v>4</v>
      </c>
      <c r="D36" s="64" t="s">
        <v>5</v>
      </c>
      <c r="E36" s="13" t="s">
        <v>6</v>
      </c>
      <c r="F36" s="16" t="s">
        <v>14</v>
      </c>
      <c r="G36" s="17" t="s">
        <v>15</v>
      </c>
      <c r="H36" s="17" t="s">
        <v>19</v>
      </c>
      <c r="I36" s="17" t="s">
        <v>15</v>
      </c>
      <c r="J36" s="17" t="s">
        <v>17</v>
      </c>
      <c r="K36" s="18" t="s">
        <v>7</v>
      </c>
    </row>
    <row r="37" spans="1:11" s="12" customFormat="1" ht="15.6" x14ac:dyDescent="0.3">
      <c r="A37" s="19" t="s">
        <v>8</v>
      </c>
      <c r="B37" s="48"/>
      <c r="C37" s="49"/>
      <c r="D37" s="65"/>
      <c r="E37" s="27"/>
      <c r="F37" s="42"/>
      <c r="G37" s="28"/>
      <c r="H37" s="44"/>
      <c r="I37" s="28"/>
      <c r="J37" s="43">
        <f t="shared" ref="J37" si="2">G37+I37</f>
        <v>0</v>
      </c>
      <c r="K37" s="22"/>
    </row>
    <row r="38" spans="1:11" s="12" customFormat="1" ht="15.6" x14ac:dyDescent="0.3">
      <c r="A38" s="19" t="s">
        <v>9</v>
      </c>
      <c r="B38" s="48"/>
      <c r="C38" s="49"/>
      <c r="D38" s="65"/>
      <c r="E38" s="27"/>
      <c r="F38" s="42"/>
      <c r="G38" s="28"/>
      <c r="H38" s="71"/>
      <c r="I38" s="28"/>
      <c r="J38" s="43">
        <f>G38+I38</f>
        <v>0</v>
      </c>
      <c r="K38" s="22"/>
    </row>
    <row r="39" spans="1:11" s="12" customFormat="1" ht="15.6" x14ac:dyDescent="0.3">
      <c r="A39" s="19" t="s">
        <v>10</v>
      </c>
      <c r="B39" s="48"/>
      <c r="C39" s="49"/>
      <c r="D39" s="65"/>
      <c r="E39" s="27"/>
      <c r="F39" s="42"/>
      <c r="G39" s="28"/>
      <c r="H39" s="71"/>
      <c r="I39" s="28"/>
      <c r="J39" s="43">
        <f>G39+I39</f>
        <v>0</v>
      </c>
      <c r="K39" s="22"/>
    </row>
    <row r="40" spans="1:11" s="12" customFormat="1" ht="15.6" x14ac:dyDescent="0.3">
      <c r="A40" s="19" t="s">
        <v>11</v>
      </c>
      <c r="B40" s="48" t="s">
        <v>156</v>
      </c>
      <c r="C40" s="49" t="s">
        <v>469</v>
      </c>
      <c r="D40" s="65" t="s">
        <v>470</v>
      </c>
      <c r="E40" s="27" t="s">
        <v>461</v>
      </c>
      <c r="F40" s="42">
        <v>7.91</v>
      </c>
      <c r="G40" s="28">
        <v>7</v>
      </c>
      <c r="H40" s="71">
        <v>40.53</v>
      </c>
      <c r="I40" s="28"/>
      <c r="J40" s="43">
        <f>G40+I40</f>
        <v>7</v>
      </c>
      <c r="K40" s="22" t="s">
        <v>471</v>
      </c>
    </row>
    <row r="41" spans="1:11" s="12" customFormat="1" ht="15.6" x14ac:dyDescent="0.3">
      <c r="A41" s="19" t="s">
        <v>12</v>
      </c>
      <c r="B41" s="48" t="s">
        <v>175</v>
      </c>
      <c r="C41" s="49" t="s">
        <v>176</v>
      </c>
      <c r="D41" s="65" t="s">
        <v>320</v>
      </c>
      <c r="E41" s="27" t="s">
        <v>253</v>
      </c>
      <c r="F41" s="42">
        <v>7.69</v>
      </c>
      <c r="G41" s="28">
        <v>5</v>
      </c>
      <c r="H41" s="71">
        <v>40.4</v>
      </c>
      <c r="I41" s="28"/>
      <c r="J41" s="43">
        <f>G41+I41</f>
        <v>5</v>
      </c>
      <c r="K41" s="22" t="s">
        <v>177</v>
      </c>
    </row>
    <row r="42" spans="1:11" s="12" customFormat="1" ht="15.6" x14ac:dyDescent="0.3">
      <c r="A42" s="19" t="s">
        <v>13</v>
      </c>
      <c r="B42" s="48" t="s">
        <v>332</v>
      </c>
      <c r="C42" s="49" t="s">
        <v>333</v>
      </c>
      <c r="D42" s="65" t="s">
        <v>334</v>
      </c>
      <c r="E42" s="27" t="s">
        <v>648</v>
      </c>
      <c r="F42" s="42">
        <v>7.78</v>
      </c>
      <c r="G42" s="28">
        <v>6</v>
      </c>
      <c r="H42" s="71">
        <v>38.94</v>
      </c>
      <c r="I42" s="28"/>
      <c r="J42" s="43">
        <f>G42+I42</f>
        <v>6</v>
      </c>
      <c r="K42" s="22" t="s">
        <v>331</v>
      </c>
    </row>
    <row r="43" spans="1:11" ht="8.25" customHeight="1" x14ac:dyDescent="0.3"/>
    <row r="44" spans="1:11" s="12" customFormat="1" x14ac:dyDescent="0.3">
      <c r="B44" s="59">
        <v>2</v>
      </c>
      <c r="C44" s="60" t="s">
        <v>23</v>
      </c>
      <c r="D44" s="63"/>
    </row>
    <row r="45" spans="1:11" s="12" customFormat="1" x14ac:dyDescent="0.3">
      <c r="A45" s="13" t="s">
        <v>2</v>
      </c>
      <c r="B45" s="14" t="s">
        <v>3</v>
      </c>
      <c r="C45" s="15" t="s">
        <v>4</v>
      </c>
      <c r="D45" s="64" t="s">
        <v>5</v>
      </c>
      <c r="E45" s="13" t="s">
        <v>6</v>
      </c>
      <c r="F45" s="16" t="s">
        <v>14</v>
      </c>
      <c r="G45" s="17" t="s">
        <v>15</v>
      </c>
      <c r="H45" s="17" t="s">
        <v>19</v>
      </c>
      <c r="I45" s="17" t="s">
        <v>15</v>
      </c>
      <c r="J45" s="17" t="s">
        <v>17</v>
      </c>
      <c r="K45" s="18" t="s">
        <v>7</v>
      </c>
    </row>
    <row r="46" spans="1:11" s="12" customFormat="1" ht="15.6" x14ac:dyDescent="0.3">
      <c r="A46" s="19" t="s">
        <v>8</v>
      </c>
      <c r="B46" s="48"/>
      <c r="C46" s="49"/>
      <c r="D46" s="65"/>
      <c r="E46" s="27"/>
      <c r="F46" s="42"/>
      <c r="G46" s="28"/>
      <c r="H46" s="44"/>
      <c r="I46" s="28"/>
      <c r="J46" s="43">
        <f t="shared" ref="J46" si="3">G46+I46</f>
        <v>0</v>
      </c>
      <c r="K46" s="22"/>
    </row>
    <row r="47" spans="1:11" s="12" customFormat="1" ht="15.6" x14ac:dyDescent="0.3">
      <c r="A47" s="19" t="s">
        <v>9</v>
      </c>
      <c r="B47" s="48"/>
      <c r="C47" s="49"/>
      <c r="D47" s="65"/>
      <c r="E47" s="27"/>
      <c r="F47" s="42"/>
      <c r="G47" s="28"/>
      <c r="H47" s="71"/>
      <c r="I47" s="28"/>
      <c r="J47" s="43">
        <f>G47+I47</f>
        <v>0</v>
      </c>
      <c r="K47" s="22"/>
    </row>
    <row r="48" spans="1:11" s="12" customFormat="1" ht="15.6" x14ac:dyDescent="0.3">
      <c r="A48" s="19" t="s">
        <v>10</v>
      </c>
      <c r="B48" s="48" t="s">
        <v>163</v>
      </c>
      <c r="C48" s="49" t="s">
        <v>321</v>
      </c>
      <c r="D48" s="65" t="s">
        <v>322</v>
      </c>
      <c r="E48" s="27" t="s">
        <v>253</v>
      </c>
      <c r="F48" s="42">
        <v>7.67</v>
      </c>
      <c r="G48" s="28">
        <v>4</v>
      </c>
      <c r="H48" s="71">
        <v>40.119999999999997</v>
      </c>
      <c r="I48" s="28"/>
      <c r="J48" s="43">
        <f>G48+I48</f>
        <v>4</v>
      </c>
      <c r="K48" s="22" t="s">
        <v>89</v>
      </c>
    </row>
    <row r="49" spans="1:11" s="12" customFormat="1" ht="15.6" x14ac:dyDescent="0.3">
      <c r="A49" s="19" t="s">
        <v>11</v>
      </c>
      <c r="B49" s="48" t="s">
        <v>335</v>
      </c>
      <c r="C49" s="49" t="s">
        <v>336</v>
      </c>
      <c r="D49" s="65" t="s">
        <v>337</v>
      </c>
      <c r="E49" s="27" t="s">
        <v>648</v>
      </c>
      <c r="F49" s="42">
        <v>7.62</v>
      </c>
      <c r="G49" s="28">
        <v>3</v>
      </c>
      <c r="H49" s="71">
        <v>38.090000000000003</v>
      </c>
      <c r="I49" s="28"/>
      <c r="J49" s="43">
        <f>G49+I49</f>
        <v>3</v>
      </c>
      <c r="K49" s="22" t="s">
        <v>331</v>
      </c>
    </row>
    <row r="50" spans="1:11" s="12" customFormat="1" ht="15.6" x14ac:dyDescent="0.3">
      <c r="A50" s="19" t="s">
        <v>12</v>
      </c>
      <c r="B50" s="48" t="s">
        <v>328</v>
      </c>
      <c r="C50" s="49" t="s">
        <v>329</v>
      </c>
      <c r="D50" s="65" t="s">
        <v>330</v>
      </c>
      <c r="E50" s="27" t="s">
        <v>648</v>
      </c>
      <c r="F50" s="42">
        <v>7.26</v>
      </c>
      <c r="G50" s="28">
        <v>1</v>
      </c>
      <c r="H50" s="71">
        <v>36.61</v>
      </c>
      <c r="I50" s="28"/>
      <c r="J50" s="43">
        <f>G50+I50</f>
        <v>1</v>
      </c>
      <c r="K50" s="22" t="s">
        <v>331</v>
      </c>
    </row>
    <row r="51" spans="1:11" s="12" customFormat="1" ht="15.6" x14ac:dyDescent="0.3">
      <c r="A51" s="19" t="s">
        <v>13</v>
      </c>
      <c r="B51" s="48" t="s">
        <v>618</v>
      </c>
      <c r="C51" s="49" t="s">
        <v>390</v>
      </c>
      <c r="D51" s="65" t="s">
        <v>619</v>
      </c>
      <c r="E51" s="27" t="s">
        <v>29</v>
      </c>
      <c r="F51" s="42">
        <v>7.54</v>
      </c>
      <c r="G51" s="28">
        <v>2</v>
      </c>
      <c r="H51" s="71">
        <v>37.409999999999997</v>
      </c>
      <c r="I51" s="28"/>
      <c r="J51" s="43">
        <f>G51+I51</f>
        <v>2</v>
      </c>
      <c r="K51" s="22" t="s">
        <v>620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N30"/>
  <sheetViews>
    <sheetView zoomScaleNormal="100" workbookViewId="0"/>
  </sheetViews>
  <sheetFormatPr defaultRowHeight="14.4" x14ac:dyDescent="0.3"/>
  <cols>
    <col min="2" max="2" width="8" customWidth="1"/>
    <col min="3" max="3" width="12.88671875" bestFit="1" customWidth="1"/>
    <col min="4" max="4" width="10.33203125" style="67" bestFit="1" customWidth="1"/>
    <col min="5" max="5" width="16.886718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5.6640625" bestFit="1" customWidth="1"/>
    <col min="12" max="12" width="4.21875" bestFit="1" customWidth="1"/>
  </cols>
  <sheetData>
    <row r="1" spans="1:14" s="5" customFormat="1" ht="18" x14ac:dyDescent="0.35">
      <c r="A1" s="1" t="s">
        <v>1</v>
      </c>
      <c r="B1" s="1"/>
      <c r="C1" s="1"/>
      <c r="D1" s="61"/>
      <c r="E1" s="1"/>
      <c r="F1" s="1"/>
      <c r="G1" s="1"/>
      <c r="H1" s="1"/>
      <c r="I1" s="3"/>
      <c r="J1" s="3"/>
      <c r="K1" s="4"/>
      <c r="L1" s="4"/>
      <c r="M1" s="4"/>
      <c r="N1" s="4"/>
    </row>
    <row r="2" spans="1:14" s="5" customFormat="1" ht="13.2" x14ac:dyDescent="0.25">
      <c r="D2" s="62"/>
      <c r="K2" s="70">
        <v>46025</v>
      </c>
      <c r="L2" s="6"/>
    </row>
    <row r="3" spans="1:14" s="5" customFormat="1" ht="15.6" x14ac:dyDescent="0.3">
      <c r="A3" s="7"/>
      <c r="B3" s="8"/>
      <c r="C3" s="9"/>
      <c r="D3" s="62"/>
      <c r="J3" s="10"/>
      <c r="K3" s="11" t="s">
        <v>0</v>
      </c>
    </row>
    <row r="4" spans="1:14" x14ac:dyDescent="0.3">
      <c r="B4" s="8" t="s">
        <v>237</v>
      </c>
    </row>
    <row r="5" spans="1:14" s="12" customFormat="1" x14ac:dyDescent="0.3">
      <c r="B5" s="59"/>
      <c r="C5" s="60"/>
      <c r="D5" s="63"/>
    </row>
    <row r="6" spans="1:14" x14ac:dyDescent="0.3">
      <c r="A6" s="16" t="s">
        <v>18</v>
      </c>
      <c r="B6" s="14" t="s">
        <v>3</v>
      </c>
      <c r="C6" s="15" t="s">
        <v>4</v>
      </c>
      <c r="D6" s="64" t="s">
        <v>5</v>
      </c>
      <c r="E6" s="13" t="s">
        <v>6</v>
      </c>
      <c r="F6" s="16" t="s">
        <v>14</v>
      </c>
      <c r="G6" s="17" t="s">
        <v>15</v>
      </c>
      <c r="H6" s="17" t="s">
        <v>19</v>
      </c>
      <c r="I6" s="17" t="s">
        <v>15</v>
      </c>
      <c r="J6" s="17" t="s">
        <v>17</v>
      </c>
      <c r="K6" s="18" t="s">
        <v>7</v>
      </c>
    </row>
    <row r="7" spans="1:14" ht="15.6" x14ac:dyDescent="0.3">
      <c r="A7" s="73">
        <v>1</v>
      </c>
      <c r="B7" s="48" t="s">
        <v>61</v>
      </c>
      <c r="C7" s="49" t="s">
        <v>62</v>
      </c>
      <c r="D7" s="65">
        <v>39503</v>
      </c>
      <c r="E7" s="27" t="s">
        <v>0</v>
      </c>
      <c r="F7" s="42">
        <v>8.16</v>
      </c>
      <c r="G7" s="28">
        <v>1</v>
      </c>
      <c r="H7" s="44">
        <v>42.22</v>
      </c>
      <c r="I7" s="28">
        <v>2</v>
      </c>
      <c r="J7" s="43">
        <f t="shared" ref="J7:J17" si="0">G7+I7</f>
        <v>3</v>
      </c>
      <c r="K7" s="22" t="s">
        <v>63</v>
      </c>
    </row>
    <row r="8" spans="1:14" ht="15.6" x14ac:dyDescent="0.3">
      <c r="A8" s="73">
        <v>2</v>
      </c>
      <c r="B8" s="48" t="s">
        <v>600</v>
      </c>
      <c r="C8" s="49" t="s">
        <v>601</v>
      </c>
      <c r="D8" s="65" t="s">
        <v>602</v>
      </c>
      <c r="E8" s="27" t="s">
        <v>157</v>
      </c>
      <c r="F8" s="42">
        <v>8.23</v>
      </c>
      <c r="G8" s="28">
        <v>3</v>
      </c>
      <c r="H8" s="44">
        <v>41.25</v>
      </c>
      <c r="I8" s="28">
        <v>1</v>
      </c>
      <c r="J8" s="43">
        <f t="shared" si="0"/>
        <v>4</v>
      </c>
      <c r="K8" s="22" t="s">
        <v>42</v>
      </c>
    </row>
    <row r="9" spans="1:14" ht="15.6" x14ac:dyDescent="0.3">
      <c r="A9" s="73">
        <v>3</v>
      </c>
      <c r="B9" s="48" t="s">
        <v>31</v>
      </c>
      <c r="C9" s="49" t="s">
        <v>98</v>
      </c>
      <c r="D9" s="65" t="s">
        <v>99</v>
      </c>
      <c r="E9" s="27" t="s">
        <v>253</v>
      </c>
      <c r="F9" s="42">
        <v>8.18</v>
      </c>
      <c r="G9" s="28">
        <v>2</v>
      </c>
      <c r="H9" s="44">
        <v>43.26</v>
      </c>
      <c r="I9" s="28">
        <v>3</v>
      </c>
      <c r="J9" s="43">
        <f t="shared" si="0"/>
        <v>5</v>
      </c>
      <c r="K9" s="22" t="s">
        <v>89</v>
      </c>
    </row>
    <row r="10" spans="1:14" ht="15.6" x14ac:dyDescent="0.3">
      <c r="A10" s="73">
        <v>4</v>
      </c>
      <c r="B10" s="48" t="s">
        <v>344</v>
      </c>
      <c r="C10" s="49" t="s">
        <v>345</v>
      </c>
      <c r="D10" s="65" t="s">
        <v>346</v>
      </c>
      <c r="E10" s="27" t="s">
        <v>648</v>
      </c>
      <c r="F10" s="42">
        <v>8.33</v>
      </c>
      <c r="G10" s="28">
        <v>4</v>
      </c>
      <c r="H10" s="44">
        <v>44.73</v>
      </c>
      <c r="I10" s="28">
        <v>4</v>
      </c>
      <c r="J10" s="43">
        <f t="shared" si="0"/>
        <v>8</v>
      </c>
      <c r="K10" s="22" t="s">
        <v>331</v>
      </c>
    </row>
    <row r="11" spans="1:14" ht="15.6" x14ac:dyDescent="0.3">
      <c r="A11" s="73">
        <v>5</v>
      </c>
      <c r="B11" s="48" t="s">
        <v>473</v>
      </c>
      <c r="C11" s="49" t="s">
        <v>146</v>
      </c>
      <c r="D11" s="65">
        <v>39447</v>
      </c>
      <c r="E11" s="27" t="s">
        <v>461</v>
      </c>
      <c r="F11" s="42">
        <v>8.98</v>
      </c>
      <c r="G11" s="28">
        <v>5</v>
      </c>
      <c r="H11" s="71">
        <v>45.1</v>
      </c>
      <c r="I11" s="28">
        <v>5</v>
      </c>
      <c r="J11" s="43">
        <f t="shared" si="0"/>
        <v>10</v>
      </c>
      <c r="K11" s="22" t="s">
        <v>35</v>
      </c>
    </row>
    <row r="12" spans="1:14" ht="15.6" x14ac:dyDescent="0.3">
      <c r="A12" s="73">
        <v>6</v>
      </c>
      <c r="B12" s="48" t="s">
        <v>224</v>
      </c>
      <c r="C12" s="49" t="s">
        <v>146</v>
      </c>
      <c r="D12" s="65">
        <v>39447</v>
      </c>
      <c r="E12" s="27" t="s">
        <v>461</v>
      </c>
      <c r="F12" s="42">
        <v>8.98</v>
      </c>
      <c r="G12" s="28">
        <v>5</v>
      </c>
      <c r="H12" s="44">
        <v>45.19</v>
      </c>
      <c r="I12" s="28">
        <v>6</v>
      </c>
      <c r="J12" s="43">
        <f t="shared" si="0"/>
        <v>11</v>
      </c>
      <c r="K12" s="22" t="s">
        <v>35</v>
      </c>
    </row>
    <row r="13" spans="1:14" ht="15.6" x14ac:dyDescent="0.3">
      <c r="A13" s="73">
        <v>7</v>
      </c>
      <c r="B13" s="48" t="s">
        <v>314</v>
      </c>
      <c r="C13" s="49" t="s">
        <v>315</v>
      </c>
      <c r="D13" s="65" t="s">
        <v>316</v>
      </c>
      <c r="E13" s="27" t="s">
        <v>253</v>
      </c>
      <c r="F13" s="42">
        <v>9.17</v>
      </c>
      <c r="G13" s="28">
        <v>7</v>
      </c>
      <c r="H13" s="71">
        <v>51.12</v>
      </c>
      <c r="I13" s="28">
        <v>8</v>
      </c>
      <c r="J13" s="43">
        <f t="shared" si="0"/>
        <v>15</v>
      </c>
      <c r="K13" s="22" t="s">
        <v>177</v>
      </c>
    </row>
    <row r="14" spans="1:14" ht="15.6" x14ac:dyDescent="0.3">
      <c r="A14" s="73">
        <v>8</v>
      </c>
      <c r="B14" s="48" t="s">
        <v>45</v>
      </c>
      <c r="C14" s="49" t="s">
        <v>309</v>
      </c>
      <c r="D14" s="65" t="s">
        <v>310</v>
      </c>
      <c r="E14" s="27" t="s">
        <v>253</v>
      </c>
      <c r="F14" s="42">
        <v>9.5</v>
      </c>
      <c r="G14" s="28">
        <v>11</v>
      </c>
      <c r="H14" s="71">
        <v>49.91</v>
      </c>
      <c r="I14" s="28">
        <v>7</v>
      </c>
      <c r="J14" s="43">
        <f t="shared" si="0"/>
        <v>18</v>
      </c>
      <c r="K14" s="22" t="s">
        <v>177</v>
      </c>
      <c r="L14" s="104">
        <f t="shared" ref="L14:L15" si="1">SUM(F14,H14)</f>
        <v>59.41</v>
      </c>
    </row>
    <row r="15" spans="1:14" ht="15.6" x14ac:dyDescent="0.3">
      <c r="A15" s="73">
        <v>9</v>
      </c>
      <c r="B15" s="48" t="s">
        <v>311</v>
      </c>
      <c r="C15" s="49" t="s">
        <v>312</v>
      </c>
      <c r="D15" s="65" t="s">
        <v>313</v>
      </c>
      <c r="E15" s="27" t="s">
        <v>253</v>
      </c>
      <c r="F15" s="42">
        <v>9.26</v>
      </c>
      <c r="G15" s="28">
        <v>8</v>
      </c>
      <c r="H15" s="44">
        <v>52.23</v>
      </c>
      <c r="I15" s="28">
        <v>10</v>
      </c>
      <c r="J15" s="43">
        <f t="shared" si="0"/>
        <v>18</v>
      </c>
      <c r="K15" s="22" t="s">
        <v>177</v>
      </c>
      <c r="L15" s="104">
        <f t="shared" si="1"/>
        <v>61.489999999999995</v>
      </c>
    </row>
    <row r="16" spans="1:14" ht="15.6" x14ac:dyDescent="0.3">
      <c r="A16" s="73">
        <v>10</v>
      </c>
      <c r="B16" s="48" t="s">
        <v>306</v>
      </c>
      <c r="C16" s="49" t="s">
        <v>307</v>
      </c>
      <c r="D16" s="65" t="s">
        <v>308</v>
      </c>
      <c r="E16" s="27" t="s">
        <v>253</v>
      </c>
      <c r="F16" s="42">
        <v>9.42</v>
      </c>
      <c r="G16" s="28">
        <v>10</v>
      </c>
      <c r="H16" s="44">
        <v>51.46</v>
      </c>
      <c r="I16" s="28">
        <v>9</v>
      </c>
      <c r="J16" s="43">
        <f t="shared" si="0"/>
        <v>19</v>
      </c>
      <c r="K16" s="22" t="s">
        <v>177</v>
      </c>
    </row>
    <row r="17" spans="1:11" ht="15.6" x14ac:dyDescent="0.3">
      <c r="A17" s="73">
        <v>11</v>
      </c>
      <c r="B17" s="48" t="s">
        <v>317</v>
      </c>
      <c r="C17" s="49" t="s">
        <v>318</v>
      </c>
      <c r="D17" s="65" t="s">
        <v>319</v>
      </c>
      <c r="E17" s="27" t="s">
        <v>253</v>
      </c>
      <c r="F17" s="42">
        <v>9.31</v>
      </c>
      <c r="G17" s="28">
        <v>9</v>
      </c>
      <c r="H17" s="71">
        <v>56.58</v>
      </c>
      <c r="I17" s="28">
        <v>11</v>
      </c>
      <c r="J17" s="43">
        <f t="shared" si="0"/>
        <v>20</v>
      </c>
      <c r="K17" s="22" t="s">
        <v>177</v>
      </c>
    </row>
    <row r="18" spans="1:11" ht="15.6" x14ac:dyDescent="0.3">
      <c r="A18" s="106"/>
      <c r="B18" s="24"/>
      <c r="C18" s="8"/>
      <c r="D18" s="66"/>
      <c r="E18" s="31"/>
      <c r="F18" s="56"/>
      <c r="G18" s="33"/>
      <c r="H18" s="107"/>
      <c r="I18" s="33"/>
      <c r="J18" s="58"/>
      <c r="K18" s="34"/>
    </row>
    <row r="19" spans="1:11" ht="15.6" x14ac:dyDescent="0.3">
      <c r="A19" s="106"/>
      <c r="B19" s="24"/>
      <c r="C19" s="8"/>
      <c r="D19" s="66"/>
      <c r="E19" s="31"/>
      <c r="F19" s="56"/>
      <c r="G19" s="33"/>
      <c r="H19" s="107"/>
      <c r="I19" s="33"/>
      <c r="J19" s="58"/>
      <c r="K19" s="34"/>
    </row>
    <row r="21" spans="1:11" x14ac:dyDescent="0.3">
      <c r="B21" s="8" t="s">
        <v>237</v>
      </c>
    </row>
    <row r="22" spans="1:11" s="12" customFormat="1" x14ac:dyDescent="0.3">
      <c r="B22" s="59"/>
      <c r="C22" s="60"/>
      <c r="D22" s="63"/>
    </row>
    <row r="23" spans="1:11" x14ac:dyDescent="0.3">
      <c r="A23" s="16" t="s">
        <v>18</v>
      </c>
      <c r="B23" s="14" t="s">
        <v>3</v>
      </c>
      <c r="C23" s="15" t="s">
        <v>4</v>
      </c>
      <c r="D23" s="64" t="s">
        <v>5</v>
      </c>
      <c r="E23" s="13" t="s">
        <v>6</v>
      </c>
      <c r="F23" s="16" t="s">
        <v>14</v>
      </c>
      <c r="G23" s="17" t="s">
        <v>15</v>
      </c>
      <c r="H23" s="17" t="s">
        <v>19</v>
      </c>
      <c r="I23" s="17" t="s">
        <v>15</v>
      </c>
      <c r="J23" s="17" t="s">
        <v>17</v>
      </c>
      <c r="K23" s="18" t="s">
        <v>7</v>
      </c>
    </row>
    <row r="24" spans="1:11" ht="15.6" x14ac:dyDescent="0.3">
      <c r="A24" s="73">
        <v>1</v>
      </c>
      <c r="B24" s="48" t="s">
        <v>328</v>
      </c>
      <c r="C24" s="49" t="s">
        <v>329</v>
      </c>
      <c r="D24" s="65" t="s">
        <v>330</v>
      </c>
      <c r="E24" s="27" t="s">
        <v>648</v>
      </c>
      <c r="F24" s="42">
        <v>7.26</v>
      </c>
      <c r="G24" s="28">
        <v>1</v>
      </c>
      <c r="H24" s="71">
        <v>36.61</v>
      </c>
      <c r="I24" s="28">
        <v>1</v>
      </c>
      <c r="J24" s="43">
        <f t="shared" ref="J24:J30" si="2">G24+I24</f>
        <v>2</v>
      </c>
      <c r="K24" s="22" t="s">
        <v>331</v>
      </c>
    </row>
    <row r="25" spans="1:11" ht="15.6" x14ac:dyDescent="0.3">
      <c r="A25" s="73">
        <v>2</v>
      </c>
      <c r="B25" s="48" t="s">
        <v>618</v>
      </c>
      <c r="C25" s="49" t="s">
        <v>390</v>
      </c>
      <c r="D25" s="65" t="s">
        <v>619</v>
      </c>
      <c r="E25" s="27" t="s">
        <v>29</v>
      </c>
      <c r="F25" s="42">
        <v>7.54</v>
      </c>
      <c r="G25" s="28">
        <v>2</v>
      </c>
      <c r="H25" s="71">
        <v>37.409999999999997</v>
      </c>
      <c r="I25" s="28">
        <v>2</v>
      </c>
      <c r="J25" s="43">
        <f t="shared" si="2"/>
        <v>4</v>
      </c>
      <c r="K25" s="22" t="s">
        <v>620</v>
      </c>
    </row>
    <row r="26" spans="1:11" ht="15.6" x14ac:dyDescent="0.3">
      <c r="A26" s="73">
        <v>3</v>
      </c>
      <c r="B26" s="48" t="s">
        <v>335</v>
      </c>
      <c r="C26" s="49" t="s">
        <v>336</v>
      </c>
      <c r="D26" s="65" t="s">
        <v>337</v>
      </c>
      <c r="E26" s="27" t="s">
        <v>648</v>
      </c>
      <c r="F26" s="42">
        <v>7.62</v>
      </c>
      <c r="G26" s="28">
        <v>3</v>
      </c>
      <c r="H26" s="71">
        <v>38.090000000000003</v>
      </c>
      <c r="I26" s="28">
        <v>3</v>
      </c>
      <c r="J26" s="43">
        <f t="shared" si="2"/>
        <v>6</v>
      </c>
      <c r="K26" s="22" t="s">
        <v>331</v>
      </c>
    </row>
    <row r="27" spans="1:11" ht="15.6" x14ac:dyDescent="0.3">
      <c r="A27" s="73">
        <v>4</v>
      </c>
      <c r="B27" s="48" t="s">
        <v>163</v>
      </c>
      <c r="C27" s="49" t="s">
        <v>321</v>
      </c>
      <c r="D27" s="65" t="s">
        <v>322</v>
      </c>
      <c r="E27" s="27" t="s">
        <v>253</v>
      </c>
      <c r="F27" s="42">
        <v>7.67</v>
      </c>
      <c r="G27" s="28">
        <v>4</v>
      </c>
      <c r="H27" s="71">
        <v>40.119999999999997</v>
      </c>
      <c r="I27" s="28">
        <v>5</v>
      </c>
      <c r="J27" s="43">
        <f t="shared" si="2"/>
        <v>9</v>
      </c>
      <c r="K27" s="22" t="s">
        <v>89</v>
      </c>
    </row>
    <row r="28" spans="1:11" ht="15.6" x14ac:dyDescent="0.3">
      <c r="A28" s="73">
        <v>5</v>
      </c>
      <c r="B28" s="48" t="s">
        <v>332</v>
      </c>
      <c r="C28" s="49" t="s">
        <v>333</v>
      </c>
      <c r="D28" s="65" t="s">
        <v>334</v>
      </c>
      <c r="E28" s="27" t="s">
        <v>648</v>
      </c>
      <c r="F28" s="42">
        <v>7.78</v>
      </c>
      <c r="G28" s="28">
        <v>6</v>
      </c>
      <c r="H28" s="71">
        <v>38.94</v>
      </c>
      <c r="I28" s="28">
        <v>4</v>
      </c>
      <c r="J28" s="43">
        <f t="shared" si="2"/>
        <v>10</v>
      </c>
      <c r="K28" s="22" t="s">
        <v>331</v>
      </c>
    </row>
    <row r="29" spans="1:11" ht="15.6" x14ac:dyDescent="0.3">
      <c r="A29" s="73">
        <v>6</v>
      </c>
      <c r="B29" s="48" t="s">
        <v>175</v>
      </c>
      <c r="C29" s="49" t="s">
        <v>176</v>
      </c>
      <c r="D29" s="65" t="s">
        <v>320</v>
      </c>
      <c r="E29" s="27" t="s">
        <v>253</v>
      </c>
      <c r="F29" s="42">
        <v>7.69</v>
      </c>
      <c r="G29" s="28">
        <v>5</v>
      </c>
      <c r="H29" s="71">
        <v>40.4</v>
      </c>
      <c r="I29" s="28">
        <v>6</v>
      </c>
      <c r="J29" s="43">
        <f t="shared" si="2"/>
        <v>11</v>
      </c>
      <c r="K29" s="22" t="s">
        <v>177</v>
      </c>
    </row>
    <row r="30" spans="1:11" ht="15.6" x14ac:dyDescent="0.3">
      <c r="A30" s="73">
        <v>7</v>
      </c>
      <c r="B30" s="48" t="s">
        <v>156</v>
      </c>
      <c r="C30" s="49" t="s">
        <v>469</v>
      </c>
      <c r="D30" s="65" t="s">
        <v>470</v>
      </c>
      <c r="E30" s="27" t="s">
        <v>461</v>
      </c>
      <c r="F30" s="42">
        <v>7.91</v>
      </c>
      <c r="G30" s="28">
        <v>7</v>
      </c>
      <c r="H30" s="71">
        <v>40.53</v>
      </c>
      <c r="I30" s="28">
        <v>7</v>
      </c>
      <c r="J30" s="43">
        <f t="shared" si="2"/>
        <v>14</v>
      </c>
      <c r="K30" s="22" t="s">
        <v>471</v>
      </c>
    </row>
  </sheetData>
  <sortState xmlns:xlrd2="http://schemas.microsoft.com/office/spreadsheetml/2017/richdata2" ref="A24:N30">
    <sortCondition ref="J24:J30"/>
  </sortState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O19"/>
  <sheetViews>
    <sheetView zoomScaleNormal="100" workbookViewId="0"/>
  </sheetViews>
  <sheetFormatPr defaultRowHeight="14.4" x14ac:dyDescent="0.3"/>
  <cols>
    <col min="2" max="2" width="10.6640625" customWidth="1"/>
    <col min="3" max="3" width="13.6640625" bestFit="1" customWidth="1"/>
    <col min="4" max="4" width="10.33203125" style="67" bestFit="1" customWidth="1"/>
    <col min="5" max="5" width="17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2.109375" bestFit="1" customWidth="1"/>
  </cols>
  <sheetData>
    <row r="1" spans="1:15" ht="18" x14ac:dyDescent="0.35">
      <c r="A1" s="1" t="s">
        <v>1</v>
      </c>
      <c r="B1" s="1"/>
      <c r="C1" s="1"/>
      <c r="D1" s="61"/>
      <c r="E1" s="1"/>
      <c r="F1" s="1"/>
      <c r="G1" s="1"/>
      <c r="H1" s="1"/>
      <c r="I1" s="3"/>
      <c r="J1" s="3"/>
      <c r="K1" s="4"/>
      <c r="L1" s="4"/>
      <c r="M1" s="4"/>
      <c r="N1" s="4"/>
      <c r="O1" s="5"/>
    </row>
    <row r="2" spans="1:15" x14ac:dyDescent="0.3">
      <c r="A2" s="5"/>
      <c r="B2" s="5"/>
      <c r="C2" s="5"/>
      <c r="D2" s="62"/>
      <c r="E2" s="5"/>
      <c r="F2" s="5"/>
      <c r="G2" s="5"/>
      <c r="H2" s="5"/>
      <c r="I2" s="5"/>
      <c r="J2" s="5"/>
      <c r="K2" s="70">
        <v>46025</v>
      </c>
      <c r="L2" s="6"/>
      <c r="M2" s="5"/>
      <c r="O2" s="5"/>
    </row>
    <row r="3" spans="1:15" ht="15.6" x14ac:dyDescent="0.3">
      <c r="A3" s="7"/>
      <c r="B3" s="8"/>
      <c r="C3" s="9"/>
      <c r="D3" s="62"/>
      <c r="E3" s="5"/>
      <c r="F3" s="5"/>
      <c r="G3" s="5"/>
      <c r="H3" s="5"/>
      <c r="I3" s="5"/>
      <c r="J3" s="10"/>
      <c r="K3" s="11" t="s">
        <v>0</v>
      </c>
      <c r="L3" s="5"/>
      <c r="M3" s="5"/>
      <c r="O3" s="5"/>
    </row>
    <row r="4" spans="1:15" x14ac:dyDescent="0.3">
      <c r="B4" s="8" t="s">
        <v>238</v>
      </c>
    </row>
    <row r="5" spans="1:15" ht="9.75" customHeight="1" x14ac:dyDescent="0.3"/>
    <row r="6" spans="1:15" s="12" customFormat="1" x14ac:dyDescent="0.3">
      <c r="B6" s="59">
        <v>1</v>
      </c>
      <c r="C6" s="60" t="s">
        <v>23</v>
      </c>
      <c r="D6" s="63"/>
    </row>
    <row r="7" spans="1:15" x14ac:dyDescent="0.3">
      <c r="A7" s="13" t="s">
        <v>2</v>
      </c>
      <c r="B7" s="14" t="s">
        <v>3</v>
      </c>
      <c r="C7" s="15" t="s">
        <v>4</v>
      </c>
      <c r="D7" s="64" t="s">
        <v>5</v>
      </c>
      <c r="E7" s="13" t="s">
        <v>6</v>
      </c>
      <c r="F7" s="16" t="s">
        <v>14</v>
      </c>
      <c r="G7" s="17" t="s">
        <v>15</v>
      </c>
      <c r="H7" s="17" t="s">
        <v>19</v>
      </c>
      <c r="I7" s="17" t="s">
        <v>15</v>
      </c>
      <c r="J7" s="17" t="s">
        <v>17</v>
      </c>
      <c r="K7" s="18" t="s">
        <v>7</v>
      </c>
    </row>
    <row r="8" spans="1:15" ht="15.6" x14ac:dyDescent="0.3">
      <c r="A8" s="19" t="s">
        <v>13</v>
      </c>
      <c r="B8" s="48" t="s">
        <v>147</v>
      </c>
      <c r="C8" s="49" t="s">
        <v>148</v>
      </c>
      <c r="D8" s="65" t="s">
        <v>621</v>
      </c>
      <c r="E8" s="27" t="s">
        <v>29</v>
      </c>
      <c r="F8" s="42">
        <v>8.6</v>
      </c>
      <c r="G8" s="28">
        <v>1</v>
      </c>
      <c r="H8" s="44"/>
      <c r="I8" s="28"/>
      <c r="J8" s="43">
        <f>G8+I8</f>
        <v>1</v>
      </c>
      <c r="K8" s="22" t="s">
        <v>620</v>
      </c>
    </row>
    <row r="10" spans="1:15" x14ac:dyDescent="0.3">
      <c r="B10" s="8" t="s">
        <v>239</v>
      </c>
    </row>
    <row r="11" spans="1:15" ht="8.25" customHeight="1" x14ac:dyDescent="0.3"/>
    <row r="12" spans="1:15" s="12" customFormat="1" x14ac:dyDescent="0.3">
      <c r="B12" s="59">
        <v>1</v>
      </c>
      <c r="C12" s="60" t="s">
        <v>23</v>
      </c>
      <c r="D12" s="63"/>
    </row>
    <row r="13" spans="1:15" s="12" customFormat="1" x14ac:dyDescent="0.3">
      <c r="A13" s="13" t="s">
        <v>2</v>
      </c>
      <c r="B13" s="14" t="s">
        <v>3</v>
      </c>
      <c r="C13" s="15" t="s">
        <v>4</v>
      </c>
      <c r="D13" s="64" t="s">
        <v>5</v>
      </c>
      <c r="E13" s="13" t="s">
        <v>6</v>
      </c>
      <c r="F13" s="16" t="s">
        <v>14</v>
      </c>
      <c r="G13" s="17" t="s">
        <v>15</v>
      </c>
      <c r="H13" s="17" t="s">
        <v>19</v>
      </c>
      <c r="I13" s="17" t="s">
        <v>15</v>
      </c>
      <c r="J13" s="17" t="s">
        <v>17</v>
      </c>
      <c r="K13" s="18" t="s">
        <v>7</v>
      </c>
    </row>
    <row r="14" spans="1:15" s="12" customFormat="1" ht="15.6" x14ac:dyDescent="0.3">
      <c r="A14" s="19" t="s">
        <v>8</v>
      </c>
      <c r="B14" s="48"/>
      <c r="C14" s="49"/>
      <c r="D14" s="65"/>
      <c r="E14" s="27"/>
      <c r="F14" s="42"/>
      <c r="G14" s="28"/>
      <c r="H14" s="44"/>
      <c r="I14" s="28"/>
      <c r="J14" s="43">
        <f t="shared" ref="J14" si="0">G14+I14</f>
        <v>0</v>
      </c>
      <c r="K14" s="22"/>
    </row>
    <row r="15" spans="1:15" s="12" customFormat="1" ht="15.6" x14ac:dyDescent="0.3">
      <c r="A15" s="19" t="s">
        <v>9</v>
      </c>
      <c r="B15" s="48" t="s">
        <v>465</v>
      </c>
      <c r="C15" s="49" t="s">
        <v>466</v>
      </c>
      <c r="D15" s="65" t="s">
        <v>467</v>
      </c>
      <c r="E15" s="27" t="s">
        <v>461</v>
      </c>
      <c r="F15" s="42">
        <v>8.35</v>
      </c>
      <c r="G15" s="28">
        <v>5</v>
      </c>
      <c r="H15" s="44"/>
      <c r="I15" s="28"/>
      <c r="J15" s="43">
        <f>G15+I15</f>
        <v>5</v>
      </c>
      <c r="K15" s="22" t="s">
        <v>468</v>
      </c>
    </row>
    <row r="16" spans="1:15" s="12" customFormat="1" ht="15.6" x14ac:dyDescent="0.3">
      <c r="A16" s="19" t="s">
        <v>10</v>
      </c>
      <c r="B16" s="48" t="s">
        <v>642</v>
      </c>
      <c r="C16" s="49" t="s">
        <v>643</v>
      </c>
      <c r="D16" s="65" t="s">
        <v>644</v>
      </c>
      <c r="E16" s="27" t="s">
        <v>157</v>
      </c>
      <c r="F16" s="42">
        <v>7.56</v>
      </c>
      <c r="G16" s="28">
        <v>4</v>
      </c>
      <c r="H16" s="44"/>
      <c r="I16" s="28"/>
      <c r="J16" s="43">
        <f>G16+I16</f>
        <v>4</v>
      </c>
      <c r="K16" s="22" t="s">
        <v>641</v>
      </c>
    </row>
    <row r="17" spans="1:11" s="12" customFormat="1" ht="15.6" x14ac:dyDescent="0.3">
      <c r="A17" s="19" t="s">
        <v>11</v>
      </c>
      <c r="B17" s="48" t="s">
        <v>458</v>
      </c>
      <c r="C17" s="49" t="s">
        <v>459</v>
      </c>
      <c r="D17" s="65" t="s">
        <v>460</v>
      </c>
      <c r="E17" s="27" t="s">
        <v>461</v>
      </c>
      <c r="F17" s="42">
        <v>7.15</v>
      </c>
      <c r="G17" s="28">
        <v>3</v>
      </c>
      <c r="H17" s="44"/>
      <c r="I17" s="28"/>
      <c r="J17" s="43">
        <f>G17+I17</f>
        <v>3</v>
      </c>
      <c r="K17" s="22" t="s">
        <v>81</v>
      </c>
    </row>
    <row r="18" spans="1:11" s="12" customFormat="1" ht="15.6" x14ac:dyDescent="0.3">
      <c r="A18" s="19" t="s">
        <v>12</v>
      </c>
      <c r="B18" s="48" t="s">
        <v>639</v>
      </c>
      <c r="C18" s="49" t="s">
        <v>640</v>
      </c>
      <c r="D18" s="65">
        <v>33381</v>
      </c>
      <c r="E18" s="27" t="s">
        <v>157</v>
      </c>
      <c r="F18" s="42">
        <v>7.58</v>
      </c>
      <c r="G18" s="28">
        <v>1</v>
      </c>
      <c r="H18" s="44"/>
      <c r="I18" s="28"/>
      <c r="J18" s="43">
        <f>G18+I18</f>
        <v>1</v>
      </c>
      <c r="K18" s="22" t="s">
        <v>641</v>
      </c>
    </row>
    <row r="19" spans="1:11" s="12" customFormat="1" ht="15.6" x14ac:dyDescent="0.3">
      <c r="A19" s="19" t="s">
        <v>13</v>
      </c>
      <c r="B19" s="48" t="s">
        <v>462</v>
      </c>
      <c r="C19" s="49" t="s">
        <v>463</v>
      </c>
      <c r="D19" s="65" t="s">
        <v>464</v>
      </c>
      <c r="E19" s="27" t="s">
        <v>461</v>
      </c>
      <c r="F19" s="42">
        <v>7.72</v>
      </c>
      <c r="G19" s="28">
        <v>2</v>
      </c>
      <c r="H19" s="44"/>
      <c r="I19" s="28"/>
      <c r="J19" s="43">
        <f>G19+I19</f>
        <v>2</v>
      </c>
      <c r="K19" s="22" t="s">
        <v>81</v>
      </c>
    </row>
  </sheetData>
  <sortState xmlns:xlrd2="http://schemas.microsoft.com/office/spreadsheetml/2017/richdata2" ref="B15:K18">
    <sortCondition ref="C15:C18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61"/>
  <sheetViews>
    <sheetView zoomScale="130" zoomScaleNormal="130" workbookViewId="0">
      <selection activeCell="B56" sqref="B56:K61"/>
    </sheetView>
  </sheetViews>
  <sheetFormatPr defaultRowHeight="14.4" x14ac:dyDescent="0.3"/>
  <cols>
    <col min="1" max="1" width="7.88671875" customWidth="1"/>
    <col min="2" max="2" width="10.21875" customWidth="1"/>
    <col min="3" max="3" width="13.6640625" bestFit="1" customWidth="1"/>
    <col min="4" max="4" width="10.33203125" style="67" bestFit="1" customWidth="1"/>
    <col min="5" max="5" width="10.77734375" customWidth="1"/>
    <col min="7" max="7" width="4.6640625" bestFit="1" customWidth="1"/>
    <col min="9" max="9" width="4.6640625" bestFit="1" customWidth="1"/>
    <col min="10" max="10" width="8.5546875" bestFit="1" customWidth="1"/>
    <col min="11" max="11" width="26.88671875" bestFit="1" customWidth="1"/>
  </cols>
  <sheetData>
    <row r="1" spans="1:14" s="5" customFormat="1" ht="18" x14ac:dyDescent="0.35">
      <c r="A1" s="1" t="s">
        <v>1</v>
      </c>
      <c r="B1" s="1"/>
      <c r="C1" s="1"/>
      <c r="D1" s="61"/>
      <c r="E1" s="1"/>
      <c r="F1" s="3"/>
      <c r="G1" s="3"/>
      <c r="H1" s="3"/>
      <c r="I1" s="3"/>
      <c r="J1" s="3"/>
      <c r="K1" s="4"/>
      <c r="L1" s="4"/>
      <c r="M1" s="4"/>
      <c r="N1" s="4"/>
    </row>
    <row r="2" spans="1:14" s="5" customFormat="1" ht="13.5" customHeight="1" x14ac:dyDescent="0.35">
      <c r="A2" s="1"/>
      <c r="B2" s="1"/>
      <c r="C2" s="1"/>
      <c r="D2" s="61"/>
      <c r="E2" s="1"/>
      <c r="F2" s="3"/>
      <c r="G2" s="3"/>
      <c r="H2" s="3"/>
      <c r="I2" s="3"/>
      <c r="J2" s="3"/>
      <c r="K2" s="4"/>
      <c r="L2" s="4"/>
      <c r="M2" s="4"/>
      <c r="N2" s="4"/>
    </row>
    <row r="3" spans="1:14" s="5" customFormat="1" ht="13.2" x14ac:dyDescent="0.25">
      <c r="D3" s="62"/>
      <c r="K3" s="70">
        <v>46025</v>
      </c>
      <c r="L3" s="6"/>
    </row>
    <row r="4" spans="1:14" s="5" customFormat="1" ht="15.6" x14ac:dyDescent="0.3">
      <c r="A4" s="7"/>
      <c r="B4" s="8" t="s">
        <v>225</v>
      </c>
      <c r="C4" s="9"/>
      <c r="D4" s="62"/>
      <c r="G4" s="10"/>
      <c r="H4" s="10"/>
      <c r="I4" s="10"/>
      <c r="J4" s="10"/>
      <c r="K4" s="11" t="s">
        <v>0</v>
      </c>
    </row>
    <row r="6" spans="1:14" s="12" customFormat="1" x14ac:dyDescent="0.3">
      <c r="B6" s="59">
        <v>1</v>
      </c>
      <c r="C6" s="60" t="s">
        <v>23</v>
      </c>
      <c r="D6" s="63"/>
    </row>
    <row r="7" spans="1:14" s="12" customFormat="1" x14ac:dyDescent="0.3">
      <c r="A7" s="16" t="s">
        <v>2</v>
      </c>
      <c r="B7" s="46" t="s">
        <v>3</v>
      </c>
      <c r="C7" s="47" t="s">
        <v>4</v>
      </c>
      <c r="D7" s="64" t="s">
        <v>5</v>
      </c>
      <c r="E7" s="13" t="s">
        <v>6</v>
      </c>
      <c r="F7" s="16" t="s">
        <v>14</v>
      </c>
      <c r="G7" s="17" t="s">
        <v>15</v>
      </c>
      <c r="H7" s="17" t="s">
        <v>16</v>
      </c>
      <c r="I7" s="17" t="s">
        <v>15</v>
      </c>
      <c r="J7" s="17" t="s">
        <v>17</v>
      </c>
      <c r="K7" s="18" t="s">
        <v>7</v>
      </c>
    </row>
    <row r="8" spans="1:14" s="12" customFormat="1" ht="15.6" x14ac:dyDescent="0.3">
      <c r="A8" s="73">
        <v>1</v>
      </c>
      <c r="B8" s="48"/>
      <c r="C8" s="49"/>
      <c r="D8" s="65"/>
      <c r="E8" s="27"/>
      <c r="F8" s="42"/>
      <c r="G8" s="28"/>
      <c r="H8" s="44"/>
      <c r="I8" s="28"/>
      <c r="J8" s="43">
        <f t="shared" ref="J8" si="0">G8+I8</f>
        <v>0</v>
      </c>
      <c r="K8" s="22"/>
    </row>
    <row r="9" spans="1:14" s="12" customFormat="1" ht="15.6" x14ac:dyDescent="0.3">
      <c r="A9" s="73">
        <v>2</v>
      </c>
      <c r="B9" s="48" t="s">
        <v>68</v>
      </c>
      <c r="C9" s="49" t="s">
        <v>549</v>
      </c>
      <c r="D9" s="65" t="s">
        <v>550</v>
      </c>
      <c r="E9" s="27" t="s">
        <v>461</v>
      </c>
      <c r="F9" s="42">
        <v>9.82</v>
      </c>
      <c r="G9" s="28">
        <v>20</v>
      </c>
      <c r="H9" s="44">
        <v>32.78</v>
      </c>
      <c r="I9" s="28"/>
      <c r="J9" s="43">
        <f>G9+I9</f>
        <v>20</v>
      </c>
      <c r="K9" s="22" t="s">
        <v>48</v>
      </c>
    </row>
    <row r="10" spans="1:14" s="12" customFormat="1" ht="15.6" x14ac:dyDescent="0.3">
      <c r="A10" s="73">
        <v>3</v>
      </c>
      <c r="B10" s="48" t="s">
        <v>30</v>
      </c>
      <c r="C10" s="49" t="s">
        <v>256</v>
      </c>
      <c r="D10" s="65" t="s">
        <v>257</v>
      </c>
      <c r="E10" s="27" t="s">
        <v>253</v>
      </c>
      <c r="F10" s="42">
        <v>9.49</v>
      </c>
      <c r="G10" s="28">
        <v>16</v>
      </c>
      <c r="H10" s="44">
        <v>32.71</v>
      </c>
      <c r="I10" s="28"/>
      <c r="J10" s="43">
        <f>G10+I10</f>
        <v>16</v>
      </c>
      <c r="K10" s="22" t="s">
        <v>258</v>
      </c>
    </row>
    <row r="11" spans="1:14" s="12" customFormat="1" ht="15.6" x14ac:dyDescent="0.3">
      <c r="A11" s="73">
        <v>4</v>
      </c>
      <c r="B11" s="48" t="s">
        <v>144</v>
      </c>
      <c r="C11" s="49" t="s">
        <v>560</v>
      </c>
      <c r="D11" s="65" t="s">
        <v>561</v>
      </c>
      <c r="E11" s="27" t="s">
        <v>461</v>
      </c>
      <c r="F11" s="42">
        <v>9.48</v>
      </c>
      <c r="G11" s="28">
        <v>15</v>
      </c>
      <c r="H11" s="44">
        <v>31.54</v>
      </c>
      <c r="I11" s="28"/>
      <c r="J11" s="43">
        <f>G11+I11</f>
        <v>15</v>
      </c>
      <c r="K11" s="22" t="s">
        <v>63</v>
      </c>
    </row>
    <row r="12" spans="1:14" s="12" customFormat="1" ht="15.6" x14ac:dyDescent="0.3">
      <c r="A12" s="73">
        <v>5</v>
      </c>
      <c r="B12" s="48" t="s">
        <v>259</v>
      </c>
      <c r="C12" s="49" t="s">
        <v>260</v>
      </c>
      <c r="D12" s="65" t="s">
        <v>261</v>
      </c>
      <c r="E12" s="27" t="s">
        <v>253</v>
      </c>
      <c r="F12" s="42">
        <v>9.39</v>
      </c>
      <c r="G12" s="28">
        <v>13</v>
      </c>
      <c r="H12" s="44">
        <v>31.18</v>
      </c>
      <c r="I12" s="28"/>
      <c r="J12" s="43">
        <f>G12+I12</f>
        <v>13</v>
      </c>
      <c r="K12" s="22" t="s">
        <v>258</v>
      </c>
    </row>
    <row r="13" spans="1:14" s="12" customFormat="1" ht="15.6" x14ac:dyDescent="0.3">
      <c r="A13" s="73">
        <v>6</v>
      </c>
      <c r="B13" s="48" t="s">
        <v>133</v>
      </c>
      <c r="C13" s="49" t="s">
        <v>451</v>
      </c>
      <c r="D13" s="65" t="s">
        <v>452</v>
      </c>
      <c r="E13" s="27" t="s">
        <v>649</v>
      </c>
      <c r="F13" s="42">
        <v>9.43</v>
      </c>
      <c r="G13" s="28">
        <v>14</v>
      </c>
      <c r="H13" s="44">
        <v>30.17</v>
      </c>
      <c r="I13" s="28"/>
      <c r="J13" s="43">
        <f>G13+I13</f>
        <v>14</v>
      </c>
      <c r="K13" s="22" t="s">
        <v>450</v>
      </c>
    </row>
    <row r="14" spans="1:14" x14ac:dyDescent="0.3">
      <c r="A14" s="75"/>
    </row>
    <row r="15" spans="1:14" s="12" customFormat="1" x14ac:dyDescent="0.3">
      <c r="A15" s="38"/>
      <c r="B15" s="59">
        <v>2</v>
      </c>
      <c r="C15" s="60" t="s">
        <v>23</v>
      </c>
      <c r="D15" s="63"/>
    </row>
    <row r="16" spans="1:14" s="12" customFormat="1" x14ac:dyDescent="0.3">
      <c r="A16" s="16" t="s">
        <v>2</v>
      </c>
      <c r="B16" s="46" t="s">
        <v>3</v>
      </c>
      <c r="C16" s="47" t="s">
        <v>4</v>
      </c>
      <c r="D16" s="64" t="s">
        <v>5</v>
      </c>
      <c r="E16" s="13" t="s">
        <v>6</v>
      </c>
      <c r="F16" s="16" t="s">
        <v>14</v>
      </c>
      <c r="G16" s="17" t="s">
        <v>15</v>
      </c>
      <c r="H16" s="17" t="s">
        <v>16</v>
      </c>
      <c r="I16" s="17" t="s">
        <v>15</v>
      </c>
      <c r="J16" s="17" t="s">
        <v>17</v>
      </c>
      <c r="K16" s="18" t="s">
        <v>7</v>
      </c>
    </row>
    <row r="17" spans="1:11" s="12" customFormat="1" ht="15.6" x14ac:dyDescent="0.3">
      <c r="A17" s="73">
        <v>1</v>
      </c>
      <c r="B17" s="48" t="s">
        <v>100</v>
      </c>
      <c r="C17" s="49" t="s">
        <v>547</v>
      </c>
      <c r="D17" s="65" t="s">
        <v>548</v>
      </c>
      <c r="E17" s="27" t="s">
        <v>461</v>
      </c>
      <c r="F17" s="42">
        <v>10.199999999999999</v>
      </c>
      <c r="G17" s="28">
        <v>23</v>
      </c>
      <c r="H17" s="44">
        <v>35.770000000000003</v>
      </c>
      <c r="I17" s="28"/>
      <c r="J17" s="43">
        <f t="shared" ref="J17:J22" si="1">G17+I17</f>
        <v>23</v>
      </c>
      <c r="K17" s="22" t="s">
        <v>48</v>
      </c>
    </row>
    <row r="18" spans="1:11" s="12" customFormat="1" ht="15.6" x14ac:dyDescent="0.3">
      <c r="A18" s="73">
        <v>2</v>
      </c>
      <c r="B18" s="48" t="s">
        <v>570</v>
      </c>
      <c r="C18" s="49" t="s">
        <v>143</v>
      </c>
      <c r="D18" s="65" t="s">
        <v>580</v>
      </c>
      <c r="E18" s="27" t="s">
        <v>567</v>
      </c>
      <c r="F18" s="42">
        <v>9.8000000000000007</v>
      </c>
      <c r="G18" s="28">
        <v>19</v>
      </c>
      <c r="H18" s="44">
        <v>34.78</v>
      </c>
      <c r="I18" s="28"/>
      <c r="J18" s="43">
        <f t="shared" si="1"/>
        <v>19</v>
      </c>
      <c r="K18" s="22" t="s">
        <v>107</v>
      </c>
    </row>
    <row r="19" spans="1:11" s="12" customFormat="1" ht="15.6" x14ac:dyDescent="0.3">
      <c r="A19" s="73">
        <v>3</v>
      </c>
      <c r="B19" s="48" t="s">
        <v>126</v>
      </c>
      <c r="C19" s="49" t="s">
        <v>631</v>
      </c>
      <c r="D19" s="65" t="s">
        <v>632</v>
      </c>
      <c r="E19" s="27" t="s">
        <v>626</v>
      </c>
      <c r="F19" s="56">
        <v>9.35</v>
      </c>
      <c r="G19" s="28">
        <v>12</v>
      </c>
      <c r="H19" s="44">
        <v>33.49</v>
      </c>
      <c r="I19" s="28"/>
      <c r="J19" s="43">
        <f t="shared" si="1"/>
        <v>12</v>
      </c>
      <c r="K19" s="22" t="s">
        <v>135</v>
      </c>
    </row>
    <row r="20" spans="1:11" s="12" customFormat="1" ht="15.6" x14ac:dyDescent="0.3">
      <c r="A20" s="73">
        <v>4</v>
      </c>
      <c r="B20" s="48" t="s">
        <v>101</v>
      </c>
      <c r="C20" s="49" t="s">
        <v>555</v>
      </c>
      <c r="D20" s="65">
        <v>41577</v>
      </c>
      <c r="E20" s="27" t="s">
        <v>461</v>
      </c>
      <c r="F20" s="42">
        <v>9.26</v>
      </c>
      <c r="G20" s="28">
        <v>11</v>
      </c>
      <c r="H20" s="44">
        <v>30.95</v>
      </c>
      <c r="I20" s="28"/>
      <c r="J20" s="43">
        <f t="shared" si="1"/>
        <v>11</v>
      </c>
      <c r="K20" s="22" t="s">
        <v>556</v>
      </c>
    </row>
    <row r="21" spans="1:11" s="12" customFormat="1" ht="15.6" x14ac:dyDescent="0.3">
      <c r="A21" s="73">
        <v>5</v>
      </c>
      <c r="B21" s="48" t="s">
        <v>658</v>
      </c>
      <c r="C21" s="49" t="s">
        <v>659</v>
      </c>
      <c r="D21" s="65" t="s">
        <v>660</v>
      </c>
      <c r="E21" s="27" t="s">
        <v>653</v>
      </c>
      <c r="F21" s="42">
        <v>9.16</v>
      </c>
      <c r="G21" s="28">
        <v>9</v>
      </c>
      <c r="H21" s="44">
        <v>30.32</v>
      </c>
      <c r="I21" s="28"/>
      <c r="J21" s="43">
        <f t="shared" si="1"/>
        <v>9</v>
      </c>
      <c r="K21" s="22" t="s">
        <v>654</v>
      </c>
    </row>
    <row r="22" spans="1:11" s="12" customFormat="1" ht="15.6" x14ac:dyDescent="0.3">
      <c r="A22" s="73">
        <v>6</v>
      </c>
      <c r="B22" s="48" t="s">
        <v>402</v>
      </c>
      <c r="C22" s="49" t="s">
        <v>403</v>
      </c>
      <c r="D22" s="65" t="s">
        <v>401</v>
      </c>
      <c r="E22" s="27" t="s">
        <v>394</v>
      </c>
      <c r="F22" s="42">
        <v>9.16</v>
      </c>
      <c r="G22" s="28">
        <v>10</v>
      </c>
      <c r="H22" s="44">
        <v>31.27</v>
      </c>
      <c r="I22" s="28"/>
      <c r="J22" s="43">
        <f t="shared" si="1"/>
        <v>10</v>
      </c>
      <c r="K22" s="22" t="s">
        <v>395</v>
      </c>
    </row>
    <row r="23" spans="1:11" x14ac:dyDescent="0.3">
      <c r="A23" s="75"/>
    </row>
    <row r="24" spans="1:11" s="12" customFormat="1" x14ac:dyDescent="0.3">
      <c r="A24" s="38"/>
      <c r="B24" s="59">
        <v>3</v>
      </c>
      <c r="C24" s="60" t="s">
        <v>23</v>
      </c>
      <c r="D24" s="63"/>
    </row>
    <row r="25" spans="1:11" s="12" customFormat="1" x14ac:dyDescent="0.3">
      <c r="A25" s="16" t="s">
        <v>2</v>
      </c>
      <c r="B25" s="46" t="s">
        <v>3</v>
      </c>
      <c r="C25" s="47" t="s">
        <v>4</v>
      </c>
      <c r="D25" s="64" t="s">
        <v>5</v>
      </c>
      <c r="E25" s="13" t="s">
        <v>6</v>
      </c>
      <c r="F25" s="16" t="s">
        <v>14</v>
      </c>
      <c r="G25" s="17" t="s">
        <v>15</v>
      </c>
      <c r="H25" s="17" t="s">
        <v>16</v>
      </c>
      <c r="I25" s="17" t="s">
        <v>15</v>
      </c>
      <c r="J25" s="17" t="s">
        <v>17</v>
      </c>
      <c r="K25" s="18" t="s">
        <v>7</v>
      </c>
    </row>
    <row r="26" spans="1:11" s="12" customFormat="1" ht="15.6" x14ac:dyDescent="0.3">
      <c r="A26" s="73">
        <v>1</v>
      </c>
      <c r="B26" s="48" t="s">
        <v>551</v>
      </c>
      <c r="C26" s="49" t="s">
        <v>552</v>
      </c>
      <c r="D26" s="65" t="s">
        <v>553</v>
      </c>
      <c r="E26" s="27" t="s">
        <v>461</v>
      </c>
      <c r="F26" s="42">
        <v>9.98</v>
      </c>
      <c r="G26" s="28">
        <v>22</v>
      </c>
      <c r="H26" s="44">
        <v>34.81</v>
      </c>
      <c r="I26" s="28"/>
      <c r="J26" s="43">
        <f t="shared" ref="J26:J31" si="2">G26+I26</f>
        <v>22</v>
      </c>
      <c r="K26" s="22" t="s">
        <v>48</v>
      </c>
    </row>
    <row r="27" spans="1:11" s="12" customFormat="1" ht="15.6" x14ac:dyDescent="0.3">
      <c r="A27" s="73">
        <v>2</v>
      </c>
      <c r="B27" s="48" t="s">
        <v>544</v>
      </c>
      <c r="C27" s="49" t="s">
        <v>545</v>
      </c>
      <c r="D27" s="65" t="s">
        <v>546</v>
      </c>
      <c r="E27" s="27" t="s">
        <v>461</v>
      </c>
      <c r="F27" s="42">
        <v>9.67</v>
      </c>
      <c r="G27" s="28">
        <v>18</v>
      </c>
      <c r="H27" s="44">
        <v>32.67</v>
      </c>
      <c r="I27" s="28"/>
      <c r="J27" s="43">
        <f t="shared" si="2"/>
        <v>18</v>
      </c>
      <c r="K27" s="22" t="s">
        <v>48</v>
      </c>
    </row>
    <row r="28" spans="1:11" s="12" customFormat="1" ht="15.6" x14ac:dyDescent="0.3">
      <c r="A28" s="73">
        <v>3</v>
      </c>
      <c r="B28" s="48" t="s">
        <v>103</v>
      </c>
      <c r="C28" s="49" t="s">
        <v>557</v>
      </c>
      <c r="D28" s="65" t="s">
        <v>401</v>
      </c>
      <c r="E28" s="27" t="s">
        <v>461</v>
      </c>
      <c r="F28" s="42">
        <v>9.16</v>
      </c>
      <c r="G28" s="28">
        <v>8</v>
      </c>
      <c r="H28" s="44">
        <v>31.75</v>
      </c>
      <c r="I28" s="28"/>
      <c r="J28" s="43">
        <f t="shared" si="2"/>
        <v>8</v>
      </c>
      <c r="K28" s="22" t="s">
        <v>35</v>
      </c>
    </row>
    <row r="29" spans="1:11" s="12" customFormat="1" ht="15.6" x14ac:dyDescent="0.3">
      <c r="A29" s="73">
        <v>4</v>
      </c>
      <c r="B29" s="48" t="s">
        <v>456</v>
      </c>
      <c r="C29" s="49" t="s">
        <v>445</v>
      </c>
      <c r="D29" s="65" t="s">
        <v>457</v>
      </c>
      <c r="E29" s="27" t="s">
        <v>649</v>
      </c>
      <c r="F29" s="42">
        <v>9.1300000000000008</v>
      </c>
      <c r="G29" s="28">
        <v>6</v>
      </c>
      <c r="H29" s="44">
        <v>30.15</v>
      </c>
      <c r="I29" s="28"/>
      <c r="J29" s="43">
        <f t="shared" si="2"/>
        <v>6</v>
      </c>
      <c r="K29" s="22" t="s">
        <v>450</v>
      </c>
    </row>
    <row r="30" spans="1:11" s="12" customFormat="1" ht="15.6" x14ac:dyDescent="0.3">
      <c r="A30" s="73">
        <v>5</v>
      </c>
      <c r="B30" s="48" t="s">
        <v>145</v>
      </c>
      <c r="C30" s="49" t="s">
        <v>554</v>
      </c>
      <c r="D30" s="65">
        <v>41507</v>
      </c>
      <c r="E30" s="27" t="s">
        <v>461</v>
      </c>
      <c r="F30" s="42">
        <v>9.1</v>
      </c>
      <c r="G30" s="28">
        <v>5</v>
      </c>
      <c r="H30" s="44">
        <v>30.24</v>
      </c>
      <c r="I30" s="28"/>
      <c r="J30" s="43">
        <f t="shared" si="2"/>
        <v>5</v>
      </c>
      <c r="K30" s="22" t="s">
        <v>81</v>
      </c>
    </row>
    <row r="31" spans="1:11" s="12" customFormat="1" ht="15.6" x14ac:dyDescent="0.3">
      <c r="A31" s="73">
        <v>6</v>
      </c>
      <c r="B31" s="48" t="s">
        <v>405</v>
      </c>
      <c r="C31" s="49" t="s">
        <v>406</v>
      </c>
      <c r="D31" s="65" t="s">
        <v>404</v>
      </c>
      <c r="E31" s="27" t="s">
        <v>394</v>
      </c>
      <c r="F31" s="42">
        <v>9.1300000000000008</v>
      </c>
      <c r="G31" s="28">
        <v>6</v>
      </c>
      <c r="H31" s="44">
        <v>31.02</v>
      </c>
      <c r="I31" s="28"/>
      <c r="J31" s="43">
        <f t="shared" si="2"/>
        <v>6</v>
      </c>
      <c r="K31" s="22" t="s">
        <v>395</v>
      </c>
    </row>
    <row r="32" spans="1:11" x14ac:dyDescent="0.3">
      <c r="A32" s="75"/>
    </row>
    <row r="33" spans="1:11" s="12" customFormat="1" x14ac:dyDescent="0.3">
      <c r="A33" s="38"/>
      <c r="B33" s="59">
        <v>4</v>
      </c>
      <c r="C33" s="60" t="s">
        <v>23</v>
      </c>
      <c r="D33" s="63"/>
    </row>
    <row r="34" spans="1:11" s="12" customFormat="1" x14ac:dyDescent="0.3">
      <c r="A34" s="16" t="s">
        <v>2</v>
      </c>
      <c r="B34" s="46" t="s">
        <v>3</v>
      </c>
      <c r="C34" s="47" t="s">
        <v>4</v>
      </c>
      <c r="D34" s="64" t="s">
        <v>5</v>
      </c>
      <c r="E34" s="13" t="s">
        <v>6</v>
      </c>
      <c r="F34" s="16" t="s">
        <v>14</v>
      </c>
      <c r="G34" s="17" t="s">
        <v>15</v>
      </c>
      <c r="H34" s="17" t="s">
        <v>16</v>
      </c>
      <c r="I34" s="17" t="s">
        <v>15</v>
      </c>
      <c r="J34" s="17" t="s">
        <v>17</v>
      </c>
      <c r="K34" s="18" t="s">
        <v>7</v>
      </c>
    </row>
    <row r="35" spans="1:11" s="12" customFormat="1" ht="15.6" x14ac:dyDescent="0.3">
      <c r="A35" s="16">
        <v>1</v>
      </c>
      <c r="B35" s="48" t="s">
        <v>43</v>
      </c>
      <c r="C35" s="49" t="s">
        <v>558</v>
      </c>
      <c r="D35" s="65">
        <v>41311</v>
      </c>
      <c r="E35" s="27" t="s">
        <v>461</v>
      </c>
      <c r="F35" s="42">
        <v>9.92</v>
      </c>
      <c r="G35" s="28">
        <v>21</v>
      </c>
      <c r="H35" s="44">
        <v>34.08</v>
      </c>
      <c r="I35" s="28"/>
      <c r="J35" s="43">
        <f t="shared" ref="J35:J40" si="3">G35+I35</f>
        <v>21</v>
      </c>
      <c r="K35" s="22" t="s">
        <v>35</v>
      </c>
    </row>
    <row r="36" spans="1:11" s="12" customFormat="1" ht="15.6" x14ac:dyDescent="0.3">
      <c r="A36" s="73">
        <v>2</v>
      </c>
      <c r="B36" s="48" t="s">
        <v>562</v>
      </c>
      <c r="C36" s="49" t="s">
        <v>563</v>
      </c>
      <c r="D36" s="65" t="s">
        <v>564</v>
      </c>
      <c r="E36" s="27" t="s">
        <v>461</v>
      </c>
      <c r="F36" s="42">
        <v>9.61</v>
      </c>
      <c r="G36" s="28">
        <v>17</v>
      </c>
      <c r="H36" s="44">
        <v>31.97</v>
      </c>
      <c r="I36" s="28"/>
      <c r="J36" s="43">
        <f t="shared" si="3"/>
        <v>17</v>
      </c>
      <c r="K36" s="22" t="s">
        <v>63</v>
      </c>
    </row>
    <row r="37" spans="1:11" s="12" customFormat="1" ht="15.6" x14ac:dyDescent="0.3">
      <c r="A37" s="73">
        <v>3</v>
      </c>
      <c r="B37" s="48" t="s">
        <v>453</v>
      </c>
      <c r="C37" s="49" t="s">
        <v>454</v>
      </c>
      <c r="D37" s="65" t="s">
        <v>455</v>
      </c>
      <c r="E37" s="27" t="s">
        <v>649</v>
      </c>
      <c r="F37" s="42">
        <v>8.93</v>
      </c>
      <c r="G37" s="28">
        <v>4</v>
      </c>
      <c r="H37" s="44">
        <v>29.31</v>
      </c>
      <c r="I37" s="28"/>
      <c r="J37" s="43">
        <f t="shared" si="3"/>
        <v>4</v>
      </c>
      <c r="K37" s="22" t="s">
        <v>450</v>
      </c>
    </row>
    <row r="38" spans="1:11" s="12" customFormat="1" ht="15.6" x14ac:dyDescent="0.3">
      <c r="A38" s="73">
        <v>4</v>
      </c>
      <c r="B38" s="48" t="s">
        <v>375</v>
      </c>
      <c r="C38" s="49" t="s">
        <v>376</v>
      </c>
      <c r="D38" s="65" t="s">
        <v>377</v>
      </c>
      <c r="E38" s="27" t="s">
        <v>366</v>
      </c>
      <c r="F38" s="42">
        <v>8.85</v>
      </c>
      <c r="G38" s="28">
        <v>3</v>
      </c>
      <c r="H38" s="44">
        <v>29.23</v>
      </c>
      <c r="I38" s="28"/>
      <c r="J38" s="43">
        <f t="shared" si="3"/>
        <v>3</v>
      </c>
      <c r="K38" s="22" t="s">
        <v>367</v>
      </c>
    </row>
    <row r="39" spans="1:11" s="12" customFormat="1" ht="15.6" x14ac:dyDescent="0.3">
      <c r="A39" s="73">
        <v>5</v>
      </c>
      <c r="B39" s="48" t="s">
        <v>113</v>
      </c>
      <c r="C39" s="49" t="s">
        <v>413</v>
      </c>
      <c r="D39" s="65">
        <v>41397</v>
      </c>
      <c r="E39" s="27" t="s">
        <v>414</v>
      </c>
      <c r="F39" s="42">
        <v>8.4</v>
      </c>
      <c r="G39" s="28">
        <v>1</v>
      </c>
      <c r="H39" s="44">
        <v>28.27</v>
      </c>
      <c r="I39" s="28"/>
      <c r="J39" s="43">
        <f t="shared" si="3"/>
        <v>1</v>
      </c>
      <c r="K39" s="22" t="s">
        <v>138</v>
      </c>
    </row>
    <row r="40" spans="1:11" s="12" customFormat="1" ht="15.6" x14ac:dyDescent="0.3">
      <c r="A40" s="73">
        <v>6</v>
      </c>
      <c r="B40" s="48" t="s">
        <v>352</v>
      </c>
      <c r="C40" s="49" t="s">
        <v>353</v>
      </c>
      <c r="D40" s="65">
        <v>41640</v>
      </c>
      <c r="E40" s="27" t="s">
        <v>29</v>
      </c>
      <c r="F40" s="42">
        <v>8.75</v>
      </c>
      <c r="G40" s="28">
        <v>2</v>
      </c>
      <c r="H40" s="44">
        <v>29.03</v>
      </c>
      <c r="I40" s="28"/>
      <c r="J40" s="43">
        <f t="shared" si="3"/>
        <v>2</v>
      </c>
      <c r="K40" s="22" t="s">
        <v>349</v>
      </c>
    </row>
    <row r="41" spans="1:11" x14ac:dyDescent="0.3">
      <c r="A41" s="75"/>
    </row>
    <row r="42" spans="1:11" s="12" customFormat="1" ht="15.6" x14ac:dyDescent="0.3">
      <c r="A42" s="23"/>
      <c r="B42" s="24"/>
      <c r="C42" s="8"/>
      <c r="D42" s="66"/>
      <c r="E42" s="31"/>
      <c r="F42" s="56"/>
      <c r="G42" s="33"/>
      <c r="H42" s="57"/>
      <c r="I42" s="33"/>
      <c r="J42" s="58"/>
      <c r="K42" s="34"/>
    </row>
    <row r="43" spans="1:11" s="5" customFormat="1" ht="15.6" x14ac:dyDescent="0.3">
      <c r="A43" s="7"/>
      <c r="B43" s="8" t="s">
        <v>226</v>
      </c>
      <c r="C43" s="9"/>
      <c r="D43" s="62"/>
      <c r="G43" s="10"/>
      <c r="H43" s="10"/>
      <c r="I43" s="10"/>
      <c r="J43" s="10"/>
      <c r="K43" s="11"/>
    </row>
    <row r="44" spans="1:11" x14ac:dyDescent="0.3">
      <c r="A44" s="75"/>
    </row>
    <row r="45" spans="1:11" s="12" customFormat="1" x14ac:dyDescent="0.3">
      <c r="A45" s="38"/>
      <c r="B45" s="59">
        <v>1</v>
      </c>
      <c r="C45" s="60" t="s">
        <v>23</v>
      </c>
      <c r="D45" s="63"/>
    </row>
    <row r="46" spans="1:11" s="12" customFormat="1" x14ac:dyDescent="0.3">
      <c r="A46" s="16" t="s">
        <v>2</v>
      </c>
      <c r="B46" s="46" t="s">
        <v>3</v>
      </c>
      <c r="C46" s="47" t="s">
        <v>4</v>
      </c>
      <c r="D46" s="64" t="s">
        <v>5</v>
      </c>
      <c r="E46" s="13" t="s">
        <v>6</v>
      </c>
      <c r="F46" s="16" t="s">
        <v>14</v>
      </c>
      <c r="G46" s="17" t="s">
        <v>15</v>
      </c>
      <c r="H46" s="17" t="s">
        <v>16</v>
      </c>
      <c r="I46" s="17" t="s">
        <v>15</v>
      </c>
      <c r="J46" s="17" t="s">
        <v>17</v>
      </c>
      <c r="K46" s="18" t="s">
        <v>7</v>
      </c>
    </row>
    <row r="47" spans="1:11" s="12" customFormat="1" ht="15.6" x14ac:dyDescent="0.3">
      <c r="A47" s="73">
        <v>1</v>
      </c>
      <c r="B47" s="48" t="s">
        <v>536</v>
      </c>
      <c r="C47" s="49" t="s">
        <v>537</v>
      </c>
      <c r="D47" s="65" t="s">
        <v>538</v>
      </c>
      <c r="E47" s="27" t="s">
        <v>461</v>
      </c>
      <c r="F47" s="42">
        <v>10.24</v>
      </c>
      <c r="G47" s="28">
        <v>12</v>
      </c>
      <c r="H47" s="44">
        <v>34.83</v>
      </c>
      <c r="I47" s="28"/>
      <c r="J47" s="43">
        <f t="shared" ref="J47:J52" si="4">G47+I47</f>
        <v>12</v>
      </c>
      <c r="K47" s="22" t="s">
        <v>48</v>
      </c>
    </row>
    <row r="48" spans="1:11" s="12" customFormat="1" ht="15.6" x14ac:dyDescent="0.3">
      <c r="A48" s="73">
        <v>2</v>
      </c>
      <c r="B48" s="48" t="s">
        <v>217</v>
      </c>
      <c r="C48" s="49" t="s">
        <v>415</v>
      </c>
      <c r="D48" s="65">
        <v>41466</v>
      </c>
      <c r="E48" s="27" t="s">
        <v>414</v>
      </c>
      <c r="F48" s="42">
        <v>9.93</v>
      </c>
      <c r="G48" s="28">
        <v>10</v>
      </c>
      <c r="H48" s="71">
        <v>33.799999999999997</v>
      </c>
      <c r="I48" s="28"/>
      <c r="J48" s="43">
        <f t="shared" si="4"/>
        <v>10</v>
      </c>
      <c r="K48" s="22" t="s">
        <v>138</v>
      </c>
    </row>
    <row r="49" spans="1:11" s="12" customFormat="1" ht="15.6" x14ac:dyDescent="0.3">
      <c r="A49" s="73">
        <v>3</v>
      </c>
      <c r="B49" s="48" t="s">
        <v>584</v>
      </c>
      <c r="C49" s="49" t="s">
        <v>585</v>
      </c>
      <c r="D49" s="65" t="s">
        <v>586</v>
      </c>
      <c r="E49" s="27" t="s">
        <v>567</v>
      </c>
      <c r="F49" s="42">
        <v>9.48</v>
      </c>
      <c r="G49" s="28">
        <v>8</v>
      </c>
      <c r="H49" s="71">
        <v>31.64</v>
      </c>
      <c r="I49" s="28"/>
      <c r="J49" s="43">
        <f t="shared" si="4"/>
        <v>8</v>
      </c>
      <c r="K49" s="22" t="s">
        <v>107</v>
      </c>
    </row>
    <row r="50" spans="1:11" s="12" customFormat="1" ht="15.6" x14ac:dyDescent="0.3">
      <c r="A50" s="73">
        <v>4</v>
      </c>
      <c r="B50" s="48" t="s">
        <v>160</v>
      </c>
      <c r="C50" s="49" t="s">
        <v>477</v>
      </c>
      <c r="D50" s="65" t="s">
        <v>541</v>
      </c>
      <c r="E50" s="27" t="s">
        <v>461</v>
      </c>
      <c r="F50" s="42">
        <v>9.39</v>
      </c>
      <c r="G50" s="28">
        <v>7</v>
      </c>
      <c r="H50" s="71">
        <v>31.01</v>
      </c>
      <c r="I50" s="28"/>
      <c r="J50" s="43">
        <f t="shared" si="4"/>
        <v>7</v>
      </c>
      <c r="K50" s="22" t="s">
        <v>48</v>
      </c>
    </row>
    <row r="51" spans="1:11" s="12" customFormat="1" ht="15.6" x14ac:dyDescent="0.3">
      <c r="A51" s="73">
        <v>5</v>
      </c>
      <c r="B51" s="48" t="s">
        <v>161</v>
      </c>
      <c r="C51" s="49" t="s">
        <v>633</v>
      </c>
      <c r="D51" s="65" t="s">
        <v>634</v>
      </c>
      <c r="E51" s="27" t="s">
        <v>626</v>
      </c>
      <c r="F51" s="42">
        <v>9.3000000000000007</v>
      </c>
      <c r="G51" s="28">
        <v>5</v>
      </c>
      <c r="H51" s="71">
        <v>33.39</v>
      </c>
      <c r="I51" s="28"/>
      <c r="J51" s="43">
        <f t="shared" si="4"/>
        <v>5</v>
      </c>
      <c r="K51" s="22" t="s">
        <v>135</v>
      </c>
    </row>
    <row r="52" spans="1:11" s="12" customFormat="1" ht="15.6" x14ac:dyDescent="0.3">
      <c r="A52" s="73">
        <v>6</v>
      </c>
      <c r="B52" s="48" t="s">
        <v>572</v>
      </c>
      <c r="C52" s="49" t="s">
        <v>573</v>
      </c>
      <c r="D52" s="65" t="s">
        <v>574</v>
      </c>
      <c r="E52" s="27" t="s">
        <v>567</v>
      </c>
      <c r="F52" s="42">
        <v>9.39</v>
      </c>
      <c r="G52" s="28">
        <v>6</v>
      </c>
      <c r="H52" s="71">
        <v>31.47</v>
      </c>
      <c r="I52" s="28"/>
      <c r="J52" s="43">
        <f t="shared" si="4"/>
        <v>6</v>
      </c>
      <c r="K52" s="22" t="s">
        <v>107</v>
      </c>
    </row>
    <row r="53" spans="1:11" x14ac:dyDescent="0.3">
      <c r="A53" s="75"/>
    </row>
    <row r="54" spans="1:11" s="12" customFormat="1" x14ac:dyDescent="0.3">
      <c r="A54" s="38"/>
      <c r="B54" s="59">
        <v>2</v>
      </c>
      <c r="C54" s="60" t="s">
        <v>23</v>
      </c>
      <c r="D54" s="63"/>
    </row>
    <row r="55" spans="1:11" s="12" customFormat="1" x14ac:dyDescent="0.3">
      <c r="A55" s="16" t="s">
        <v>2</v>
      </c>
      <c r="B55" s="46" t="s">
        <v>3</v>
      </c>
      <c r="C55" s="47" t="s">
        <v>4</v>
      </c>
      <c r="D55" s="64" t="s">
        <v>5</v>
      </c>
      <c r="E55" s="13" t="s">
        <v>6</v>
      </c>
      <c r="F55" s="16" t="s">
        <v>14</v>
      </c>
      <c r="G55" s="17" t="s">
        <v>15</v>
      </c>
      <c r="H55" s="17" t="s">
        <v>16</v>
      </c>
      <c r="I55" s="17" t="s">
        <v>15</v>
      </c>
      <c r="J55" s="17" t="s">
        <v>17</v>
      </c>
      <c r="K55" s="18" t="s">
        <v>7</v>
      </c>
    </row>
    <row r="56" spans="1:11" s="12" customFormat="1" ht="15.6" x14ac:dyDescent="0.3">
      <c r="A56" s="73">
        <v>1</v>
      </c>
      <c r="B56" s="48" t="s">
        <v>190</v>
      </c>
      <c r="C56" s="49" t="s">
        <v>539</v>
      </c>
      <c r="D56" s="65" t="s">
        <v>540</v>
      </c>
      <c r="E56" s="27" t="s">
        <v>461</v>
      </c>
      <c r="F56" s="42">
        <v>10.130000000000001</v>
      </c>
      <c r="G56" s="28">
        <v>11</v>
      </c>
      <c r="H56" s="71">
        <v>32.96</v>
      </c>
      <c r="I56" s="28"/>
      <c r="J56" s="43">
        <f t="shared" ref="J56:J61" si="5">G56+I56</f>
        <v>11</v>
      </c>
      <c r="K56" s="22" t="s">
        <v>48</v>
      </c>
    </row>
    <row r="57" spans="1:11" s="12" customFormat="1" ht="15.6" x14ac:dyDescent="0.3">
      <c r="A57" s="73">
        <v>2</v>
      </c>
      <c r="B57" s="48" t="s">
        <v>542</v>
      </c>
      <c r="C57" s="49" t="s">
        <v>543</v>
      </c>
      <c r="D57" s="65">
        <v>42002</v>
      </c>
      <c r="E57" s="27" t="s">
        <v>461</v>
      </c>
      <c r="F57" s="42">
        <v>9.6999999999999993</v>
      </c>
      <c r="G57" s="28">
        <v>9</v>
      </c>
      <c r="H57" s="71">
        <v>32.78</v>
      </c>
      <c r="I57" s="28"/>
      <c r="J57" s="43">
        <f t="shared" si="5"/>
        <v>9</v>
      </c>
      <c r="K57" s="22" t="s">
        <v>48</v>
      </c>
    </row>
    <row r="58" spans="1:11" s="12" customFormat="1" ht="15.6" x14ac:dyDescent="0.3">
      <c r="A58" s="73">
        <v>3</v>
      </c>
      <c r="B58" s="48" t="s">
        <v>411</v>
      </c>
      <c r="C58" s="49" t="s">
        <v>412</v>
      </c>
      <c r="D58" s="65" t="s">
        <v>404</v>
      </c>
      <c r="E58" s="27" t="s">
        <v>394</v>
      </c>
      <c r="F58" s="42">
        <v>9.01</v>
      </c>
      <c r="G58" s="28">
        <v>4</v>
      </c>
      <c r="H58" s="71">
        <v>31.82</v>
      </c>
      <c r="I58" s="28"/>
      <c r="J58" s="43">
        <f t="shared" si="5"/>
        <v>4</v>
      </c>
      <c r="K58" s="22" t="s">
        <v>395</v>
      </c>
    </row>
    <row r="59" spans="1:11" s="12" customFormat="1" ht="15.6" x14ac:dyDescent="0.3">
      <c r="A59" s="73">
        <v>4</v>
      </c>
      <c r="B59" s="48" t="s">
        <v>187</v>
      </c>
      <c r="C59" s="49" t="s">
        <v>251</v>
      </c>
      <c r="D59" s="65" t="s">
        <v>252</v>
      </c>
      <c r="E59" s="27" t="s">
        <v>253</v>
      </c>
      <c r="F59" s="42">
        <v>8.8699999999999992</v>
      </c>
      <c r="G59" s="28">
        <v>3</v>
      </c>
      <c r="H59" s="71">
        <v>31.28</v>
      </c>
      <c r="I59" s="28"/>
      <c r="J59" s="43">
        <f t="shared" si="5"/>
        <v>3</v>
      </c>
      <c r="K59" s="22" t="s">
        <v>89</v>
      </c>
    </row>
    <row r="60" spans="1:11" s="12" customFormat="1" ht="15.6" x14ac:dyDescent="0.3">
      <c r="A60" s="73">
        <v>5</v>
      </c>
      <c r="B60" s="48" t="s">
        <v>624</v>
      </c>
      <c r="C60" s="49" t="s">
        <v>625</v>
      </c>
      <c r="D60" s="65">
        <v>41319</v>
      </c>
      <c r="E60" s="27" t="s">
        <v>29</v>
      </c>
      <c r="F60" s="42">
        <v>8.57</v>
      </c>
      <c r="G60" s="28">
        <v>1</v>
      </c>
      <c r="H60" s="71">
        <v>28.4</v>
      </c>
      <c r="I60" s="28"/>
      <c r="J60" s="43">
        <f t="shared" si="5"/>
        <v>1</v>
      </c>
      <c r="K60" s="22" t="s">
        <v>223</v>
      </c>
    </row>
    <row r="61" spans="1:11" s="12" customFormat="1" ht="15.6" x14ac:dyDescent="0.3">
      <c r="A61" s="73">
        <v>6</v>
      </c>
      <c r="B61" s="48" t="s">
        <v>655</v>
      </c>
      <c r="C61" s="49" t="s">
        <v>656</v>
      </c>
      <c r="D61" s="65" t="s">
        <v>657</v>
      </c>
      <c r="E61" s="27" t="s">
        <v>653</v>
      </c>
      <c r="F61" s="42">
        <v>8.84</v>
      </c>
      <c r="G61" s="28">
        <v>2</v>
      </c>
      <c r="H61" s="44">
        <v>30.21</v>
      </c>
      <c r="I61" s="28"/>
      <c r="J61" s="43">
        <f t="shared" si="5"/>
        <v>2</v>
      </c>
      <c r="K61" s="22" t="s">
        <v>654</v>
      </c>
    </row>
  </sheetData>
  <sortState xmlns:xlrd2="http://schemas.microsoft.com/office/spreadsheetml/2017/richdata2" ref="A8:N41">
    <sortCondition ref="A8:A41"/>
  </sortState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O18"/>
  <sheetViews>
    <sheetView zoomScaleNormal="100" workbookViewId="0"/>
  </sheetViews>
  <sheetFormatPr defaultRowHeight="14.4" x14ac:dyDescent="0.3"/>
  <cols>
    <col min="2" max="2" width="10.6640625" customWidth="1"/>
    <col min="3" max="3" width="13.6640625" bestFit="1" customWidth="1"/>
    <col min="4" max="4" width="10.33203125" style="67" bestFit="1" customWidth="1"/>
    <col min="5" max="5" width="17.66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2.109375" bestFit="1" customWidth="1"/>
  </cols>
  <sheetData>
    <row r="1" spans="1:15" ht="18" x14ac:dyDescent="0.35">
      <c r="A1" s="1" t="s">
        <v>1</v>
      </c>
      <c r="B1" s="1"/>
      <c r="C1" s="1"/>
      <c r="D1" s="61"/>
      <c r="E1" s="1"/>
      <c r="F1" s="1"/>
      <c r="G1" s="1"/>
      <c r="H1" s="1"/>
      <c r="I1" s="3"/>
      <c r="J1" s="3"/>
      <c r="K1" s="4"/>
      <c r="L1" s="4"/>
      <c r="M1" s="4"/>
      <c r="N1" s="4"/>
      <c r="O1" s="5"/>
    </row>
    <row r="2" spans="1:15" x14ac:dyDescent="0.3">
      <c r="A2" s="5"/>
      <c r="B2" s="5"/>
      <c r="C2" s="5"/>
      <c r="D2" s="62"/>
      <c r="E2" s="5"/>
      <c r="F2" s="5"/>
      <c r="G2" s="5"/>
      <c r="H2" s="5"/>
      <c r="I2" s="5"/>
      <c r="J2" s="5"/>
      <c r="K2" s="70">
        <v>46025</v>
      </c>
      <c r="L2" s="6"/>
      <c r="M2" s="5"/>
      <c r="O2" s="5"/>
    </row>
    <row r="3" spans="1:15" ht="15.6" x14ac:dyDescent="0.3">
      <c r="A3" s="7"/>
      <c r="B3" s="8"/>
      <c r="C3" s="9"/>
      <c r="D3" s="62"/>
      <c r="E3" s="5"/>
      <c r="F3" s="5"/>
      <c r="G3" s="5"/>
      <c r="H3" s="5"/>
      <c r="I3" s="5"/>
      <c r="J3" s="10"/>
      <c r="K3" s="11" t="s">
        <v>0</v>
      </c>
      <c r="L3" s="5"/>
      <c r="M3" s="5"/>
      <c r="O3" s="5"/>
    </row>
    <row r="4" spans="1:15" x14ac:dyDescent="0.3">
      <c r="B4" s="8" t="s">
        <v>238</v>
      </c>
    </row>
    <row r="5" spans="1:15" ht="9.75" customHeight="1" x14ac:dyDescent="0.3"/>
    <row r="6" spans="1:15" s="12" customFormat="1" x14ac:dyDescent="0.3">
      <c r="B6" s="59"/>
      <c r="C6" s="60"/>
      <c r="D6" s="63"/>
    </row>
    <row r="7" spans="1:15" x14ac:dyDescent="0.3">
      <c r="A7" s="16" t="s">
        <v>18</v>
      </c>
      <c r="B7" s="14" t="s">
        <v>3</v>
      </c>
      <c r="C7" s="15" t="s">
        <v>4</v>
      </c>
      <c r="D7" s="64" t="s">
        <v>5</v>
      </c>
      <c r="E7" s="13" t="s">
        <v>6</v>
      </c>
      <c r="F7" s="16" t="s">
        <v>14</v>
      </c>
      <c r="G7" s="17" t="s">
        <v>15</v>
      </c>
      <c r="H7" s="17" t="s">
        <v>19</v>
      </c>
      <c r="I7" s="17" t="s">
        <v>15</v>
      </c>
      <c r="J7" s="17" t="s">
        <v>17</v>
      </c>
      <c r="K7" s="18" t="s">
        <v>7</v>
      </c>
    </row>
    <row r="8" spans="1:15" ht="15.6" x14ac:dyDescent="0.3">
      <c r="A8" s="73">
        <v>1</v>
      </c>
      <c r="B8" s="48" t="s">
        <v>147</v>
      </c>
      <c r="C8" s="49" t="s">
        <v>148</v>
      </c>
      <c r="D8" s="65" t="s">
        <v>621</v>
      </c>
      <c r="E8" s="27" t="s">
        <v>29</v>
      </c>
      <c r="F8" s="42">
        <v>8.6</v>
      </c>
      <c r="G8" s="28">
        <v>1</v>
      </c>
      <c r="H8" s="44">
        <v>42.42</v>
      </c>
      <c r="I8" s="28">
        <v>1</v>
      </c>
      <c r="J8" s="43">
        <f>G8+I8</f>
        <v>2</v>
      </c>
      <c r="K8" s="22" t="s">
        <v>620</v>
      </c>
    </row>
    <row r="10" spans="1:15" x14ac:dyDescent="0.3">
      <c r="B10" s="8" t="s">
        <v>239</v>
      </c>
    </row>
    <row r="11" spans="1:15" ht="8.25" customHeight="1" x14ac:dyDescent="0.3"/>
    <row r="12" spans="1:15" s="12" customFormat="1" x14ac:dyDescent="0.3">
      <c r="B12" s="59">
        <v>1</v>
      </c>
      <c r="C12" s="60" t="s">
        <v>23</v>
      </c>
      <c r="D12" s="63"/>
    </row>
    <row r="13" spans="1:15" s="12" customFormat="1" x14ac:dyDescent="0.3">
      <c r="A13" s="16" t="s">
        <v>18</v>
      </c>
      <c r="B13" s="14" t="s">
        <v>3</v>
      </c>
      <c r="C13" s="15" t="s">
        <v>4</v>
      </c>
      <c r="D13" s="64" t="s">
        <v>5</v>
      </c>
      <c r="E13" s="13" t="s">
        <v>6</v>
      </c>
      <c r="F13" s="16" t="s">
        <v>14</v>
      </c>
      <c r="G13" s="17" t="s">
        <v>15</v>
      </c>
      <c r="H13" s="17" t="s">
        <v>19</v>
      </c>
      <c r="I13" s="17" t="s">
        <v>15</v>
      </c>
      <c r="J13" s="17" t="s">
        <v>17</v>
      </c>
      <c r="K13" s="18" t="s">
        <v>7</v>
      </c>
    </row>
    <row r="14" spans="1:15" s="12" customFormat="1" ht="15.6" x14ac:dyDescent="0.3">
      <c r="A14" s="73">
        <v>1</v>
      </c>
      <c r="B14" s="48" t="s">
        <v>458</v>
      </c>
      <c r="C14" s="49" t="s">
        <v>459</v>
      </c>
      <c r="D14" s="65" t="s">
        <v>460</v>
      </c>
      <c r="E14" s="27" t="s">
        <v>461</v>
      </c>
      <c r="F14" s="42">
        <v>7.15</v>
      </c>
      <c r="G14" s="28">
        <v>1</v>
      </c>
      <c r="H14" s="44">
        <v>35.51</v>
      </c>
      <c r="I14" s="28">
        <v>1</v>
      </c>
      <c r="J14" s="43">
        <f>G14+I14</f>
        <v>2</v>
      </c>
      <c r="K14" s="22" t="s">
        <v>81</v>
      </c>
    </row>
    <row r="15" spans="1:15" s="12" customFormat="1" ht="15.6" x14ac:dyDescent="0.3">
      <c r="A15" s="73">
        <v>2</v>
      </c>
      <c r="B15" s="48" t="s">
        <v>642</v>
      </c>
      <c r="C15" s="49" t="s">
        <v>643</v>
      </c>
      <c r="D15" s="65" t="s">
        <v>644</v>
      </c>
      <c r="E15" s="27" t="s">
        <v>157</v>
      </c>
      <c r="F15" s="42">
        <v>7.56</v>
      </c>
      <c r="G15" s="28">
        <v>2</v>
      </c>
      <c r="H15" s="44">
        <v>37.51</v>
      </c>
      <c r="I15" s="28">
        <v>2</v>
      </c>
      <c r="J15" s="43">
        <f>G15+I15</f>
        <v>4</v>
      </c>
      <c r="K15" s="22" t="s">
        <v>641</v>
      </c>
      <c r="L15" s="72"/>
    </row>
    <row r="16" spans="1:15" s="12" customFormat="1" ht="15.6" x14ac:dyDescent="0.3">
      <c r="A16" s="73">
        <v>3</v>
      </c>
      <c r="B16" s="48" t="s">
        <v>639</v>
      </c>
      <c r="C16" s="49" t="s">
        <v>640</v>
      </c>
      <c r="D16" s="65">
        <v>33381</v>
      </c>
      <c r="E16" s="27" t="s">
        <v>157</v>
      </c>
      <c r="F16" s="42">
        <v>7.58</v>
      </c>
      <c r="G16" s="28">
        <v>3</v>
      </c>
      <c r="H16" s="44">
        <v>39.340000000000003</v>
      </c>
      <c r="I16" s="28">
        <v>3</v>
      </c>
      <c r="J16" s="43">
        <f>G16+I16</f>
        <v>6</v>
      </c>
      <c r="K16" s="22" t="s">
        <v>641</v>
      </c>
    </row>
    <row r="17" spans="1:12" s="12" customFormat="1" ht="15.6" x14ac:dyDescent="0.3">
      <c r="A17" s="73">
        <v>4</v>
      </c>
      <c r="B17" s="48" t="s">
        <v>465</v>
      </c>
      <c r="C17" s="49" t="s">
        <v>466</v>
      </c>
      <c r="D17" s="65" t="s">
        <v>467</v>
      </c>
      <c r="E17" s="27" t="s">
        <v>461</v>
      </c>
      <c r="F17" s="42">
        <v>8.35</v>
      </c>
      <c r="G17" s="28">
        <v>5</v>
      </c>
      <c r="H17" s="44">
        <v>42.05</v>
      </c>
      <c r="I17" s="28">
        <v>4</v>
      </c>
      <c r="J17" s="43">
        <f>G17+I17</f>
        <v>9</v>
      </c>
      <c r="K17" s="22" t="s">
        <v>468</v>
      </c>
      <c r="L17" s="72"/>
    </row>
    <row r="18" spans="1:12" ht="15.6" x14ac:dyDescent="0.3">
      <c r="A18" s="73"/>
      <c r="B18" s="48" t="s">
        <v>462</v>
      </c>
      <c r="C18" s="49" t="s">
        <v>463</v>
      </c>
      <c r="D18" s="65" t="s">
        <v>464</v>
      </c>
      <c r="E18" s="27" t="s">
        <v>461</v>
      </c>
      <c r="F18" s="42">
        <v>7.72</v>
      </c>
      <c r="G18" s="28">
        <v>4</v>
      </c>
      <c r="H18" s="44" t="s">
        <v>665</v>
      </c>
      <c r="I18" s="28"/>
      <c r="J18" s="43"/>
      <c r="K18" s="22" t="s">
        <v>81</v>
      </c>
    </row>
  </sheetData>
  <sortState xmlns:xlrd2="http://schemas.microsoft.com/office/spreadsheetml/2017/richdata2" ref="A14:O18">
    <sortCondition ref="J14:J18"/>
  </sortState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63"/>
  <sheetViews>
    <sheetView topLeftCell="A34" workbookViewId="0">
      <selection activeCell="L62" sqref="L62"/>
    </sheetView>
  </sheetViews>
  <sheetFormatPr defaultRowHeight="14.4" x14ac:dyDescent="0.3"/>
  <cols>
    <col min="2" max="2" width="13.88671875" customWidth="1"/>
    <col min="3" max="3" width="15.33203125" customWidth="1"/>
    <col min="4" max="4" width="10.33203125" customWidth="1"/>
    <col min="5" max="5" width="12.5546875" customWidth="1"/>
    <col min="7" max="7" width="10.33203125" bestFit="1" customWidth="1"/>
  </cols>
  <sheetData>
    <row r="1" spans="1:8" s="5" customFormat="1" ht="18" x14ac:dyDescent="0.35">
      <c r="A1" s="1" t="s">
        <v>1</v>
      </c>
      <c r="B1" s="1"/>
      <c r="C1" s="1"/>
      <c r="D1" s="2"/>
      <c r="E1" s="1"/>
      <c r="F1" s="3"/>
      <c r="G1" s="4"/>
      <c r="H1" s="4"/>
    </row>
    <row r="2" spans="1:8" s="5" customFormat="1" ht="13.5" customHeight="1" x14ac:dyDescent="0.35">
      <c r="A2" s="1"/>
      <c r="B2" s="1"/>
      <c r="C2" s="1"/>
      <c r="D2" s="2"/>
      <c r="E2" s="1"/>
      <c r="F2" s="3"/>
      <c r="G2" s="4"/>
      <c r="H2" s="4"/>
    </row>
    <row r="3" spans="1:8" s="5" customFormat="1" ht="13.2" x14ac:dyDescent="0.25">
      <c r="G3" s="70">
        <v>46025</v>
      </c>
    </row>
    <row r="4" spans="1:8" s="5" customFormat="1" ht="15.6" x14ac:dyDescent="0.3">
      <c r="A4" s="7"/>
      <c r="B4" s="8" t="s">
        <v>240</v>
      </c>
      <c r="C4" s="9"/>
      <c r="G4" s="11" t="s">
        <v>0</v>
      </c>
    </row>
    <row r="5" spans="1:8" ht="9.75" customHeight="1" x14ac:dyDescent="0.3"/>
    <row r="6" spans="1:8" s="12" customFormat="1" x14ac:dyDescent="0.3">
      <c r="A6" s="13" t="s">
        <v>18</v>
      </c>
      <c r="B6" s="14" t="s">
        <v>3</v>
      </c>
      <c r="C6" s="15" t="s">
        <v>4</v>
      </c>
      <c r="D6" s="16" t="s">
        <v>5</v>
      </c>
      <c r="E6" s="13" t="s">
        <v>6</v>
      </c>
      <c r="F6" s="16" t="s">
        <v>20</v>
      </c>
    </row>
    <row r="7" spans="1:8" s="12" customFormat="1" ht="15.6" x14ac:dyDescent="0.3">
      <c r="A7" s="130" t="s">
        <v>8</v>
      </c>
      <c r="B7" s="87" t="s">
        <v>453</v>
      </c>
      <c r="C7" s="88" t="s">
        <v>454</v>
      </c>
      <c r="D7" s="129" t="s">
        <v>455</v>
      </c>
      <c r="E7" s="132" t="s">
        <v>649</v>
      </c>
      <c r="F7" s="134">
        <v>14.46</v>
      </c>
    </row>
    <row r="8" spans="1:8" s="12" customFormat="1" ht="15.6" x14ac:dyDescent="0.3">
      <c r="A8" s="131"/>
      <c r="B8" s="87" t="s">
        <v>456</v>
      </c>
      <c r="C8" s="88" t="s">
        <v>445</v>
      </c>
      <c r="D8" s="129" t="s">
        <v>457</v>
      </c>
      <c r="E8" s="133"/>
      <c r="F8" s="135"/>
    </row>
    <row r="9" spans="1:8" s="12" customFormat="1" ht="15.6" x14ac:dyDescent="0.3">
      <c r="A9" s="130" t="s">
        <v>9</v>
      </c>
      <c r="B9" s="87" t="s">
        <v>101</v>
      </c>
      <c r="C9" s="88" t="s">
        <v>555</v>
      </c>
      <c r="D9" s="129">
        <v>41577</v>
      </c>
      <c r="E9" s="132" t="s">
        <v>0</v>
      </c>
      <c r="F9" s="134">
        <v>14.53</v>
      </c>
    </row>
    <row r="10" spans="1:8" s="12" customFormat="1" ht="15.6" x14ac:dyDescent="0.3">
      <c r="A10" s="131"/>
      <c r="B10" s="87" t="s">
        <v>145</v>
      </c>
      <c r="C10" s="88" t="s">
        <v>554</v>
      </c>
      <c r="D10" s="129">
        <v>41507</v>
      </c>
      <c r="E10" s="133"/>
      <c r="F10" s="135"/>
    </row>
    <row r="11" spans="1:8" s="12" customFormat="1" ht="15.6" x14ac:dyDescent="0.3">
      <c r="A11" s="130" t="s">
        <v>10</v>
      </c>
      <c r="B11" s="87" t="s">
        <v>103</v>
      </c>
      <c r="C11" s="88" t="s">
        <v>557</v>
      </c>
      <c r="D11" s="129" t="s">
        <v>401</v>
      </c>
      <c r="E11" s="136" t="s">
        <v>671</v>
      </c>
      <c r="F11" s="134">
        <v>14.6</v>
      </c>
    </row>
    <row r="12" spans="1:8" s="12" customFormat="1" ht="15.6" x14ac:dyDescent="0.3">
      <c r="A12" s="131"/>
      <c r="B12" s="87" t="s">
        <v>658</v>
      </c>
      <c r="C12" s="88" t="s">
        <v>659</v>
      </c>
      <c r="D12" s="129" t="s">
        <v>660</v>
      </c>
      <c r="E12" s="137"/>
      <c r="F12" s="135"/>
    </row>
    <row r="13" spans="1:8" s="12" customFormat="1" ht="15.6" x14ac:dyDescent="0.3">
      <c r="A13" s="130" t="s">
        <v>11</v>
      </c>
      <c r="B13" s="87" t="s">
        <v>405</v>
      </c>
      <c r="C13" s="88" t="s">
        <v>406</v>
      </c>
      <c r="D13" s="129" t="s">
        <v>404</v>
      </c>
      <c r="E13" s="132" t="s">
        <v>394</v>
      </c>
      <c r="F13" s="134">
        <v>15.27</v>
      </c>
    </row>
    <row r="14" spans="1:8" s="12" customFormat="1" ht="15.6" x14ac:dyDescent="0.3">
      <c r="A14" s="131"/>
      <c r="B14" s="87" t="s">
        <v>402</v>
      </c>
      <c r="C14" s="88" t="s">
        <v>403</v>
      </c>
      <c r="D14" s="129" t="s">
        <v>401</v>
      </c>
      <c r="E14" s="133"/>
      <c r="F14" s="135"/>
    </row>
    <row r="15" spans="1:8" s="12" customFormat="1" ht="15.6" x14ac:dyDescent="0.3">
      <c r="A15" s="130" t="s">
        <v>12</v>
      </c>
      <c r="B15" s="87" t="s">
        <v>68</v>
      </c>
      <c r="C15" s="88" t="s">
        <v>549</v>
      </c>
      <c r="D15" s="129" t="s">
        <v>550</v>
      </c>
      <c r="E15" s="132" t="s">
        <v>0</v>
      </c>
      <c r="F15" s="134">
        <v>15.65</v>
      </c>
    </row>
    <row r="16" spans="1:8" s="12" customFormat="1" ht="15.6" x14ac:dyDescent="0.3">
      <c r="A16" s="131"/>
      <c r="B16" s="87" t="s">
        <v>544</v>
      </c>
      <c r="C16" s="88" t="s">
        <v>545</v>
      </c>
      <c r="D16" s="129" t="s">
        <v>546</v>
      </c>
      <c r="E16" s="133"/>
      <c r="F16" s="135"/>
    </row>
    <row r="17" spans="1:6" s="12" customFormat="1" ht="15.6" x14ac:dyDescent="0.3">
      <c r="A17" s="130" t="s">
        <v>13</v>
      </c>
      <c r="B17" s="87" t="s">
        <v>100</v>
      </c>
      <c r="C17" s="88" t="s">
        <v>547</v>
      </c>
      <c r="D17" s="129" t="s">
        <v>548</v>
      </c>
      <c r="E17" s="132" t="s">
        <v>0</v>
      </c>
      <c r="F17" s="134">
        <v>16.690000000000001</v>
      </c>
    </row>
    <row r="18" spans="1:6" s="12" customFormat="1" ht="15.6" x14ac:dyDescent="0.3">
      <c r="A18" s="131"/>
      <c r="B18" s="87" t="s">
        <v>551</v>
      </c>
      <c r="C18" s="88" t="s">
        <v>552</v>
      </c>
      <c r="D18" s="129" t="s">
        <v>553</v>
      </c>
      <c r="E18" s="133"/>
      <c r="F18" s="135"/>
    </row>
    <row r="19" spans="1:6" s="12" customFormat="1" ht="10.8" customHeight="1" x14ac:dyDescent="0.3">
      <c r="A19" s="35"/>
      <c r="B19" s="8"/>
      <c r="C19" s="8"/>
      <c r="D19" s="36"/>
      <c r="E19" s="37"/>
      <c r="F19" s="38"/>
    </row>
    <row r="20" spans="1:6" s="12" customFormat="1" x14ac:dyDescent="0.3">
      <c r="A20" s="35"/>
      <c r="B20" s="8" t="s">
        <v>241</v>
      </c>
      <c r="C20" s="8"/>
      <c r="D20" s="36"/>
      <c r="E20" s="37"/>
      <c r="F20" s="38"/>
    </row>
    <row r="21" spans="1:6" s="12" customFormat="1" ht="9.75" customHeight="1" x14ac:dyDescent="0.3">
      <c r="A21" s="35"/>
      <c r="B21" s="24"/>
      <c r="C21" s="8"/>
      <c r="D21" s="36"/>
      <c r="E21" s="37"/>
      <c r="F21" s="38"/>
    </row>
    <row r="22" spans="1:6" s="12" customFormat="1" x14ac:dyDescent="0.3">
      <c r="A22" s="13" t="s">
        <v>18</v>
      </c>
      <c r="B22" s="14" t="s">
        <v>3</v>
      </c>
      <c r="C22" s="15" t="s">
        <v>4</v>
      </c>
      <c r="D22" s="16" t="s">
        <v>5</v>
      </c>
      <c r="E22" s="13" t="s">
        <v>6</v>
      </c>
      <c r="F22" s="16" t="s">
        <v>20</v>
      </c>
    </row>
    <row r="23" spans="1:6" s="12" customFormat="1" ht="15.6" x14ac:dyDescent="0.3">
      <c r="A23" s="130" t="s">
        <v>8</v>
      </c>
      <c r="B23" s="87" t="s">
        <v>123</v>
      </c>
      <c r="C23" s="88" t="s">
        <v>124</v>
      </c>
      <c r="D23" s="129" t="s">
        <v>125</v>
      </c>
      <c r="E23" s="132" t="s">
        <v>0</v>
      </c>
      <c r="F23" s="134">
        <v>13.56</v>
      </c>
    </row>
    <row r="24" spans="1:6" s="12" customFormat="1" ht="15.6" x14ac:dyDescent="0.3">
      <c r="A24" s="131"/>
      <c r="B24" s="87" t="s">
        <v>64</v>
      </c>
      <c r="C24" s="88" t="s">
        <v>499</v>
      </c>
      <c r="D24" s="129" t="s">
        <v>500</v>
      </c>
      <c r="E24" s="133"/>
      <c r="F24" s="135"/>
    </row>
    <row r="25" spans="1:6" s="12" customFormat="1" ht="15.6" x14ac:dyDescent="0.3">
      <c r="A25" s="130" t="s">
        <v>9</v>
      </c>
      <c r="B25" s="87" t="s">
        <v>444</v>
      </c>
      <c r="C25" s="88" t="s">
        <v>445</v>
      </c>
      <c r="D25" s="129" t="s">
        <v>446</v>
      </c>
      <c r="E25" s="132" t="s">
        <v>649</v>
      </c>
      <c r="F25" s="134">
        <v>13.61</v>
      </c>
    </row>
    <row r="26" spans="1:6" s="12" customFormat="1" ht="15.6" x14ac:dyDescent="0.3">
      <c r="A26" s="131"/>
      <c r="B26" s="87" t="s">
        <v>447</v>
      </c>
      <c r="C26" s="88" t="s">
        <v>448</v>
      </c>
      <c r="D26" s="129" t="s">
        <v>449</v>
      </c>
      <c r="E26" s="133"/>
      <c r="F26" s="135"/>
    </row>
    <row r="27" spans="1:6" s="12" customFormat="1" ht="15.6" x14ac:dyDescent="0.3">
      <c r="A27" s="130" t="s">
        <v>10</v>
      </c>
      <c r="B27" s="87" t="s">
        <v>61</v>
      </c>
      <c r="C27" s="88" t="s">
        <v>77</v>
      </c>
      <c r="D27" s="129" t="s">
        <v>132</v>
      </c>
      <c r="E27" s="132" t="s">
        <v>0</v>
      </c>
      <c r="F27" s="134">
        <v>13.73</v>
      </c>
    </row>
    <row r="28" spans="1:6" s="12" customFormat="1" ht="15.6" x14ac:dyDescent="0.3">
      <c r="A28" s="131"/>
      <c r="B28" s="87" t="s">
        <v>527</v>
      </c>
      <c r="C28" s="88" t="s">
        <v>528</v>
      </c>
      <c r="D28" s="129" t="s">
        <v>529</v>
      </c>
      <c r="E28" s="133"/>
      <c r="F28" s="135"/>
    </row>
    <row r="29" spans="1:6" s="12" customFormat="1" ht="15.6" x14ac:dyDescent="0.3">
      <c r="A29" s="130" t="s">
        <v>11</v>
      </c>
      <c r="B29" s="87" t="s">
        <v>126</v>
      </c>
      <c r="C29" s="88" t="s">
        <v>672</v>
      </c>
      <c r="D29" s="129">
        <v>41203</v>
      </c>
      <c r="E29" s="132" t="s">
        <v>0</v>
      </c>
      <c r="F29" s="134">
        <v>14.27</v>
      </c>
    </row>
    <row r="30" spans="1:6" s="12" customFormat="1" ht="15.6" x14ac:dyDescent="0.3">
      <c r="A30" s="131"/>
      <c r="B30" s="87" t="s">
        <v>523</v>
      </c>
      <c r="C30" s="88" t="s">
        <v>74</v>
      </c>
      <c r="D30" s="129" t="s">
        <v>524</v>
      </c>
      <c r="E30" s="133"/>
      <c r="F30" s="135"/>
    </row>
    <row r="31" spans="1:6" s="12" customFormat="1" ht="15.6" x14ac:dyDescent="0.3">
      <c r="A31" s="130" t="s">
        <v>12</v>
      </c>
      <c r="B31" s="87" t="s">
        <v>513</v>
      </c>
      <c r="C31" s="88" t="s">
        <v>112</v>
      </c>
      <c r="D31" s="129">
        <v>41216</v>
      </c>
      <c r="E31" s="132" t="s">
        <v>0</v>
      </c>
      <c r="F31" s="134">
        <v>14.6</v>
      </c>
    </row>
    <row r="32" spans="1:6" s="12" customFormat="1" ht="15.6" x14ac:dyDescent="0.3">
      <c r="A32" s="131"/>
      <c r="B32" s="87" t="s">
        <v>514</v>
      </c>
      <c r="C32" s="88" t="s">
        <v>515</v>
      </c>
      <c r="D32" s="129">
        <v>41216</v>
      </c>
      <c r="E32" s="133"/>
      <c r="F32" s="135"/>
    </row>
    <row r="33" spans="1:6" s="12" customFormat="1" ht="15.6" x14ac:dyDescent="0.3">
      <c r="A33" s="130" t="s">
        <v>13</v>
      </c>
      <c r="B33" s="87" t="s">
        <v>533</v>
      </c>
      <c r="C33" s="88" t="s">
        <v>534</v>
      </c>
      <c r="D33" s="129" t="s">
        <v>535</v>
      </c>
      <c r="E33" s="132" t="s">
        <v>0</v>
      </c>
      <c r="F33" s="134">
        <v>15.33</v>
      </c>
    </row>
    <row r="34" spans="1:6" s="12" customFormat="1" ht="15.6" x14ac:dyDescent="0.3">
      <c r="A34" s="131"/>
      <c r="B34" s="87" t="s">
        <v>59</v>
      </c>
      <c r="C34" s="88" t="s">
        <v>531</v>
      </c>
      <c r="D34" s="129" t="s">
        <v>532</v>
      </c>
      <c r="E34" s="133"/>
      <c r="F34" s="135"/>
    </row>
    <row r="35" spans="1:6" s="12" customFormat="1" ht="15.6" x14ac:dyDescent="0.3">
      <c r="A35" s="130" t="s">
        <v>276</v>
      </c>
      <c r="B35" s="87" t="s">
        <v>43</v>
      </c>
      <c r="C35" s="88" t="s">
        <v>558</v>
      </c>
      <c r="D35" s="129">
        <v>41311</v>
      </c>
      <c r="E35" s="132" t="s">
        <v>0</v>
      </c>
      <c r="F35" s="134">
        <v>15.85</v>
      </c>
    </row>
    <row r="36" spans="1:6" s="12" customFormat="1" ht="15.6" x14ac:dyDescent="0.3">
      <c r="A36" s="131"/>
      <c r="B36" s="87" t="s">
        <v>37</v>
      </c>
      <c r="C36" s="88" t="s">
        <v>516</v>
      </c>
      <c r="D36" s="129">
        <v>41136</v>
      </c>
      <c r="E36" s="133"/>
      <c r="F36" s="135"/>
    </row>
    <row r="37" spans="1:6" ht="8.25" customHeight="1" x14ac:dyDescent="0.3"/>
    <row r="38" spans="1:6" s="12" customFormat="1" x14ac:dyDescent="0.3">
      <c r="A38" s="35"/>
      <c r="B38" s="8" t="s">
        <v>242</v>
      </c>
      <c r="C38" s="8"/>
      <c r="D38" s="36"/>
      <c r="E38" s="37"/>
      <c r="F38" s="38"/>
    </row>
    <row r="39" spans="1:6" s="12" customFormat="1" ht="9.75" customHeight="1" x14ac:dyDescent="0.3">
      <c r="A39" s="35"/>
      <c r="B39" s="24"/>
      <c r="C39" s="8"/>
      <c r="D39" s="36"/>
      <c r="E39" s="37"/>
      <c r="F39" s="38"/>
    </row>
    <row r="40" spans="1:6" s="12" customFormat="1" x14ac:dyDescent="0.3">
      <c r="A40" s="13" t="s">
        <v>18</v>
      </c>
      <c r="B40" s="14" t="s">
        <v>3</v>
      </c>
      <c r="C40" s="15" t="s">
        <v>4</v>
      </c>
      <c r="D40" s="16" t="s">
        <v>5</v>
      </c>
      <c r="E40" s="13" t="s">
        <v>6</v>
      </c>
      <c r="F40" s="16" t="s">
        <v>21</v>
      </c>
    </row>
    <row r="41" spans="1:6" s="12" customFormat="1" ht="15.6" x14ac:dyDescent="0.3">
      <c r="A41" s="130" t="s">
        <v>8</v>
      </c>
      <c r="B41" s="87" t="s">
        <v>435</v>
      </c>
      <c r="C41" s="88" t="s">
        <v>436</v>
      </c>
      <c r="D41" s="129" t="s">
        <v>437</v>
      </c>
      <c r="E41" s="132" t="s">
        <v>649</v>
      </c>
      <c r="F41" s="134">
        <v>13.64</v>
      </c>
    </row>
    <row r="42" spans="1:6" s="12" customFormat="1" ht="15.6" x14ac:dyDescent="0.3">
      <c r="A42" s="131"/>
      <c r="B42" s="87" t="s">
        <v>441</v>
      </c>
      <c r="C42" s="88" t="s">
        <v>442</v>
      </c>
      <c r="D42" s="129" t="s">
        <v>443</v>
      </c>
      <c r="E42" s="133"/>
      <c r="F42" s="135"/>
    </row>
    <row r="43" spans="1:6" s="12" customFormat="1" ht="15.6" x14ac:dyDescent="0.3">
      <c r="A43" s="130" t="s">
        <v>9</v>
      </c>
      <c r="B43" s="87" t="s">
        <v>36</v>
      </c>
      <c r="C43" s="88" t="s">
        <v>104</v>
      </c>
      <c r="D43" s="129">
        <v>40449</v>
      </c>
      <c r="E43" s="132" t="s">
        <v>0</v>
      </c>
      <c r="F43" s="134">
        <v>13.69</v>
      </c>
    </row>
    <row r="44" spans="1:6" s="12" customFormat="1" ht="15.6" x14ac:dyDescent="0.3">
      <c r="A44" s="131"/>
      <c r="B44" s="87" t="s">
        <v>105</v>
      </c>
      <c r="C44" s="88" t="s">
        <v>106</v>
      </c>
      <c r="D44" s="129">
        <v>40501</v>
      </c>
      <c r="E44" s="133"/>
      <c r="F44" s="135"/>
    </row>
    <row r="45" spans="1:6" s="12" customFormat="1" ht="15.6" x14ac:dyDescent="0.3">
      <c r="A45" s="130" t="s">
        <v>10</v>
      </c>
      <c r="B45" s="87" t="s">
        <v>82</v>
      </c>
      <c r="C45" s="88" t="s">
        <v>110</v>
      </c>
      <c r="D45" s="129">
        <v>39840</v>
      </c>
      <c r="E45" s="132" t="s">
        <v>0</v>
      </c>
      <c r="F45" s="134">
        <v>14.57</v>
      </c>
    </row>
    <row r="46" spans="1:6" s="12" customFormat="1" ht="15.6" x14ac:dyDescent="0.3">
      <c r="A46" s="131"/>
      <c r="B46" s="87" t="s">
        <v>51</v>
      </c>
      <c r="C46" s="88" t="s">
        <v>52</v>
      </c>
      <c r="D46" s="129">
        <v>39833</v>
      </c>
      <c r="E46" s="133"/>
      <c r="F46" s="135"/>
    </row>
    <row r="47" spans="1:6" ht="9" customHeight="1" x14ac:dyDescent="0.3"/>
    <row r="48" spans="1:6" s="12" customFormat="1" x14ac:dyDescent="0.3">
      <c r="A48" s="35"/>
      <c r="B48" s="8" t="s">
        <v>243</v>
      </c>
      <c r="C48" s="8"/>
      <c r="D48" s="36"/>
      <c r="E48" s="37"/>
      <c r="F48" s="38"/>
    </row>
    <row r="49" spans="1:7" s="12" customFormat="1" ht="9.75" customHeight="1" x14ac:dyDescent="0.3">
      <c r="A49" s="35"/>
      <c r="B49" s="24"/>
      <c r="C49" s="8"/>
      <c r="D49" s="36"/>
      <c r="E49" s="37"/>
      <c r="F49" s="38"/>
    </row>
    <row r="50" spans="1:7" s="12" customFormat="1" x14ac:dyDescent="0.3">
      <c r="A50" s="13" t="s">
        <v>18</v>
      </c>
      <c r="B50" s="14" t="s">
        <v>3</v>
      </c>
      <c r="C50" s="15" t="s">
        <v>4</v>
      </c>
      <c r="D50" s="16" t="s">
        <v>5</v>
      </c>
      <c r="E50" s="13" t="s">
        <v>6</v>
      </c>
      <c r="F50" s="16" t="s">
        <v>21</v>
      </c>
    </row>
    <row r="51" spans="1:7" s="12" customFormat="1" ht="15.6" x14ac:dyDescent="0.3">
      <c r="A51" s="130" t="s">
        <v>8</v>
      </c>
      <c r="B51" s="87" t="s">
        <v>59</v>
      </c>
      <c r="C51" s="88" t="s">
        <v>60</v>
      </c>
      <c r="D51" s="129">
        <v>40137</v>
      </c>
      <c r="E51" s="132" t="s">
        <v>0</v>
      </c>
      <c r="F51" s="134">
        <v>12.75</v>
      </c>
    </row>
    <row r="52" spans="1:7" s="12" customFormat="1" ht="15.6" x14ac:dyDescent="0.3">
      <c r="A52" s="131"/>
      <c r="B52" s="87" t="s">
        <v>33</v>
      </c>
      <c r="C52" s="88" t="s">
        <v>34</v>
      </c>
      <c r="D52" s="129">
        <v>39298</v>
      </c>
      <c r="E52" s="133"/>
      <c r="F52" s="135"/>
    </row>
    <row r="53" spans="1:7" s="12" customFormat="1" ht="15.6" x14ac:dyDescent="0.3">
      <c r="A53" s="130" t="s">
        <v>9</v>
      </c>
      <c r="B53" s="87" t="s">
        <v>65</v>
      </c>
      <c r="C53" s="88" t="s">
        <v>66</v>
      </c>
      <c r="D53" s="129" t="s">
        <v>67</v>
      </c>
      <c r="E53" s="132" t="s">
        <v>0</v>
      </c>
      <c r="F53" s="134">
        <v>13.58</v>
      </c>
    </row>
    <row r="54" spans="1:7" s="12" customFormat="1" ht="15.6" x14ac:dyDescent="0.3">
      <c r="A54" s="131"/>
      <c r="B54" s="87" t="s">
        <v>46</v>
      </c>
      <c r="C54" s="88" t="s">
        <v>47</v>
      </c>
      <c r="D54" s="129">
        <v>39596</v>
      </c>
      <c r="E54" s="133"/>
      <c r="F54" s="135"/>
    </row>
    <row r="55" spans="1:7" s="12" customFormat="1" ht="15.6" x14ac:dyDescent="0.3">
      <c r="A55" s="130" t="s">
        <v>10</v>
      </c>
      <c r="B55" s="87" t="s">
        <v>64</v>
      </c>
      <c r="C55" s="88" t="s">
        <v>474</v>
      </c>
      <c r="D55" s="129" t="s">
        <v>475</v>
      </c>
      <c r="E55" s="132" t="s">
        <v>0</v>
      </c>
      <c r="F55" s="134">
        <v>13.72</v>
      </c>
    </row>
    <row r="56" spans="1:7" s="12" customFormat="1" ht="15.6" x14ac:dyDescent="0.3">
      <c r="A56" s="131"/>
      <c r="B56" s="87" t="s">
        <v>73</v>
      </c>
      <c r="C56" s="88" t="s">
        <v>74</v>
      </c>
      <c r="D56" s="129" t="s">
        <v>75</v>
      </c>
      <c r="E56" s="133"/>
      <c r="F56" s="135"/>
    </row>
    <row r="57" spans="1:7" s="12" customFormat="1" ht="15.6" x14ac:dyDescent="0.3">
      <c r="A57" s="130" t="s">
        <v>11</v>
      </c>
      <c r="B57" s="87" t="s">
        <v>473</v>
      </c>
      <c r="C57" s="88" t="s">
        <v>146</v>
      </c>
      <c r="D57" s="129">
        <v>39447</v>
      </c>
      <c r="E57" s="132" t="s">
        <v>0</v>
      </c>
      <c r="F57" s="134">
        <v>14.27</v>
      </c>
    </row>
    <row r="58" spans="1:7" s="12" customFormat="1" ht="15.6" x14ac:dyDescent="0.3">
      <c r="A58" s="131"/>
      <c r="B58" s="87" t="s">
        <v>224</v>
      </c>
      <c r="C58" s="88" t="s">
        <v>146</v>
      </c>
      <c r="D58" s="129">
        <v>39447</v>
      </c>
      <c r="E58" s="133"/>
      <c r="F58" s="135"/>
    </row>
    <row r="60" spans="1:7" x14ac:dyDescent="0.3">
      <c r="G60" s="12"/>
    </row>
    <row r="61" spans="1:7" x14ac:dyDescent="0.3">
      <c r="G61" s="12"/>
    </row>
    <row r="62" spans="1:7" x14ac:dyDescent="0.3">
      <c r="G62" s="12"/>
    </row>
    <row r="63" spans="1:7" x14ac:dyDescent="0.3">
      <c r="G63" s="12"/>
    </row>
  </sheetData>
  <mergeCells count="60">
    <mergeCell ref="A57:A58"/>
    <mergeCell ref="E57:E58"/>
    <mergeCell ref="F57:F58"/>
    <mergeCell ref="E27:E28"/>
    <mergeCell ref="F27:F28"/>
    <mergeCell ref="E51:E52"/>
    <mergeCell ref="F51:F52"/>
    <mergeCell ref="A53:A54"/>
    <mergeCell ref="E53:E54"/>
    <mergeCell ref="F53:F54"/>
    <mergeCell ref="A55:A56"/>
    <mergeCell ref="A41:A42"/>
    <mergeCell ref="E41:E42"/>
    <mergeCell ref="F41:F42"/>
    <mergeCell ref="A45:A46"/>
    <mergeCell ref="E45:E46"/>
    <mergeCell ref="A7:A8"/>
    <mergeCell ref="E7:E8"/>
    <mergeCell ref="F7:F8"/>
    <mergeCell ref="F13:F14"/>
    <mergeCell ref="A15:A16"/>
    <mergeCell ref="E15:E16"/>
    <mergeCell ref="F15:F16"/>
    <mergeCell ref="A9:A10"/>
    <mergeCell ref="E9:E10"/>
    <mergeCell ref="F9:F10"/>
    <mergeCell ref="A11:A12"/>
    <mergeCell ref="A13:A14"/>
    <mergeCell ref="E13:E14"/>
    <mergeCell ref="E11:E12"/>
    <mergeCell ref="F11:F12"/>
    <mergeCell ref="F45:F46"/>
    <mergeCell ref="E55:E56"/>
    <mergeCell ref="F55:F56"/>
    <mergeCell ref="E43:E44"/>
    <mergeCell ref="F43:F44"/>
    <mergeCell ref="A43:A44"/>
    <mergeCell ref="A51:A52"/>
    <mergeCell ref="A17:A18"/>
    <mergeCell ref="E17:E18"/>
    <mergeCell ref="F17:F18"/>
    <mergeCell ref="A31:A32"/>
    <mergeCell ref="E31:E32"/>
    <mergeCell ref="F31:F32"/>
    <mergeCell ref="A23:A24"/>
    <mergeCell ref="E23:E24"/>
    <mergeCell ref="F23:F24"/>
    <mergeCell ref="A29:A30"/>
    <mergeCell ref="E29:E30"/>
    <mergeCell ref="F29:F30"/>
    <mergeCell ref="A25:A26"/>
    <mergeCell ref="E25:E26"/>
    <mergeCell ref="A35:A36"/>
    <mergeCell ref="E35:E36"/>
    <mergeCell ref="F35:F36"/>
    <mergeCell ref="F25:F26"/>
    <mergeCell ref="A27:A28"/>
    <mergeCell ref="A33:A34"/>
    <mergeCell ref="E33:E34"/>
    <mergeCell ref="F33:F34"/>
  </mergeCells>
  <phoneticPr fontId="14" type="noConversion"/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C5608-FE12-46BE-8EBD-8604947AD4CA}">
  <dimension ref="A1:H42"/>
  <sheetViews>
    <sheetView tabSelected="1" topLeftCell="A26" workbookViewId="0">
      <selection activeCell="H44" sqref="H44"/>
    </sheetView>
  </sheetViews>
  <sheetFormatPr defaultRowHeight="13.8" x14ac:dyDescent="0.25"/>
  <cols>
    <col min="1" max="1" width="6.6640625" style="128" customWidth="1"/>
    <col min="2" max="2" width="15.6640625" style="128" customWidth="1"/>
    <col min="3" max="3" width="13.5546875" style="128" bestFit="1" customWidth="1"/>
    <col min="4" max="4" width="11.44140625" style="128" bestFit="1" customWidth="1"/>
    <col min="5" max="5" width="16.33203125" style="128" customWidth="1"/>
    <col min="6" max="6" width="8.88671875" style="128"/>
    <col min="7" max="7" width="10.33203125" style="128" bestFit="1" customWidth="1"/>
    <col min="8" max="16384" width="8.88671875" style="128"/>
  </cols>
  <sheetData>
    <row r="1" spans="1:8" s="40" customFormat="1" ht="18" x14ac:dyDescent="0.35">
      <c r="A1" s="108" t="s">
        <v>1</v>
      </c>
      <c r="B1" s="108"/>
      <c r="C1" s="108"/>
      <c r="D1" s="109"/>
      <c r="E1" s="108"/>
      <c r="F1" s="110"/>
      <c r="G1" s="111"/>
      <c r="H1" s="111"/>
    </row>
    <row r="2" spans="1:8" s="40" customFormat="1" ht="13.5" customHeight="1" x14ac:dyDescent="0.35">
      <c r="A2" s="108"/>
      <c r="B2" s="108"/>
      <c r="C2" s="108"/>
      <c r="D2" s="109"/>
      <c r="E2" s="108"/>
      <c r="F2" s="110"/>
      <c r="G2" s="111"/>
      <c r="H2" s="111"/>
    </row>
    <row r="3" spans="1:8" s="40" customFormat="1" ht="13.2" x14ac:dyDescent="0.25">
      <c r="G3" s="112">
        <v>46025</v>
      </c>
    </row>
    <row r="4" spans="1:8" s="40" customFormat="1" ht="15.6" x14ac:dyDescent="0.3">
      <c r="A4" s="113"/>
      <c r="B4" s="114" t="s">
        <v>244</v>
      </c>
      <c r="G4" s="115" t="s">
        <v>0</v>
      </c>
    </row>
    <row r="6" spans="1:8" s="120" customFormat="1" x14ac:dyDescent="0.25">
      <c r="A6" s="116" t="s">
        <v>18</v>
      </c>
      <c r="B6" s="117" t="s">
        <v>3</v>
      </c>
      <c r="C6" s="118" t="s">
        <v>4</v>
      </c>
      <c r="D6" s="119" t="s">
        <v>5</v>
      </c>
      <c r="E6" s="116" t="s">
        <v>6</v>
      </c>
      <c r="F6" s="119" t="s">
        <v>22</v>
      </c>
    </row>
    <row r="7" spans="1:8" s="120" customFormat="1" ht="15.6" x14ac:dyDescent="0.3">
      <c r="A7" s="138" t="s">
        <v>8</v>
      </c>
      <c r="B7" s="87" t="s">
        <v>160</v>
      </c>
      <c r="C7" s="88" t="s">
        <v>477</v>
      </c>
      <c r="D7" s="129" t="s">
        <v>670</v>
      </c>
      <c r="E7" s="132" t="s">
        <v>0</v>
      </c>
      <c r="F7" s="134">
        <v>15.78</v>
      </c>
    </row>
    <row r="8" spans="1:8" s="120" customFormat="1" ht="15.6" x14ac:dyDescent="0.3">
      <c r="A8" s="139"/>
      <c r="B8" s="87" t="s">
        <v>190</v>
      </c>
      <c r="C8" s="88" t="s">
        <v>539</v>
      </c>
      <c r="D8" s="129" t="s">
        <v>670</v>
      </c>
      <c r="E8" s="133"/>
      <c r="F8" s="135"/>
    </row>
    <row r="9" spans="1:8" s="120" customFormat="1" ht="15.6" x14ac:dyDescent="0.3">
      <c r="A9" s="138" t="s">
        <v>9</v>
      </c>
      <c r="B9" s="87" t="s">
        <v>542</v>
      </c>
      <c r="C9" s="88" t="s">
        <v>543</v>
      </c>
      <c r="D9" s="129">
        <v>42002</v>
      </c>
      <c r="E9" s="132" t="s">
        <v>0</v>
      </c>
      <c r="F9" s="134">
        <v>16.2</v>
      </c>
    </row>
    <row r="10" spans="1:8" s="120" customFormat="1" ht="15.6" x14ac:dyDescent="0.3">
      <c r="A10" s="139"/>
      <c r="B10" s="87" t="s">
        <v>536</v>
      </c>
      <c r="C10" s="88" t="s">
        <v>537</v>
      </c>
      <c r="D10" s="129" t="s">
        <v>538</v>
      </c>
      <c r="E10" s="133"/>
      <c r="F10" s="135"/>
    </row>
    <row r="11" spans="1:8" s="120" customFormat="1" x14ac:dyDescent="0.25">
      <c r="A11" s="121"/>
      <c r="B11" s="29"/>
      <c r="C11" s="114"/>
      <c r="D11" s="122"/>
      <c r="E11" s="123"/>
      <c r="F11" s="124"/>
    </row>
    <row r="12" spans="1:8" s="120" customFormat="1" x14ac:dyDescent="0.25">
      <c r="A12" s="125"/>
      <c r="B12" s="114" t="s">
        <v>245</v>
      </c>
      <c r="C12" s="39"/>
      <c r="D12" s="126"/>
      <c r="E12" s="34"/>
      <c r="F12" s="40"/>
    </row>
    <row r="13" spans="1:8" s="120" customFormat="1" x14ac:dyDescent="0.25">
      <c r="A13" s="140"/>
      <c r="B13" s="140"/>
      <c r="C13" s="140"/>
      <c r="D13" s="140"/>
    </row>
    <row r="14" spans="1:8" s="120" customFormat="1" x14ac:dyDescent="0.25">
      <c r="A14" s="116" t="s">
        <v>18</v>
      </c>
      <c r="B14" s="117" t="s">
        <v>3</v>
      </c>
      <c r="C14" s="118" t="s">
        <v>4</v>
      </c>
      <c r="D14" s="119" t="s">
        <v>5</v>
      </c>
      <c r="E14" s="116" t="s">
        <v>6</v>
      </c>
      <c r="F14" s="119" t="s">
        <v>21</v>
      </c>
    </row>
    <row r="15" spans="1:8" s="120" customFormat="1" ht="15.6" x14ac:dyDescent="0.3">
      <c r="A15" s="138" t="s">
        <v>8</v>
      </c>
      <c r="B15" s="87" t="s">
        <v>184</v>
      </c>
      <c r="C15" s="88" t="s">
        <v>219</v>
      </c>
      <c r="D15" s="129" t="s">
        <v>121</v>
      </c>
      <c r="E15" s="132" t="s">
        <v>0</v>
      </c>
      <c r="F15" s="134">
        <v>13.04</v>
      </c>
    </row>
    <row r="16" spans="1:8" s="120" customFormat="1" ht="15.6" x14ac:dyDescent="0.3">
      <c r="A16" s="139"/>
      <c r="B16" s="87" t="s">
        <v>279</v>
      </c>
      <c r="C16" s="88" t="s">
        <v>525</v>
      </c>
      <c r="D16" s="129" t="s">
        <v>396</v>
      </c>
      <c r="E16" s="133"/>
      <c r="F16" s="135"/>
    </row>
    <row r="17" spans="1:6" s="120" customFormat="1" ht="15.6" x14ac:dyDescent="0.3">
      <c r="A17" s="138" t="s">
        <v>9</v>
      </c>
      <c r="B17" s="87" t="s">
        <v>409</v>
      </c>
      <c r="C17" s="88" t="s">
        <v>410</v>
      </c>
      <c r="D17" s="129" t="s">
        <v>121</v>
      </c>
      <c r="E17" s="132" t="s">
        <v>394</v>
      </c>
      <c r="F17" s="134">
        <v>13.07</v>
      </c>
    </row>
    <row r="18" spans="1:6" s="120" customFormat="1" ht="15.6" x14ac:dyDescent="0.3">
      <c r="A18" s="139"/>
      <c r="B18" s="87" t="s">
        <v>407</v>
      </c>
      <c r="C18" s="88" t="s">
        <v>408</v>
      </c>
      <c r="D18" s="129" t="s">
        <v>121</v>
      </c>
      <c r="E18" s="133"/>
      <c r="F18" s="135"/>
    </row>
    <row r="19" spans="1:6" s="120" customFormat="1" ht="15.6" x14ac:dyDescent="0.3">
      <c r="A19" s="138"/>
      <c r="B19" s="87" t="s">
        <v>161</v>
      </c>
      <c r="C19" s="88" t="s">
        <v>512</v>
      </c>
      <c r="D19" s="129" t="s">
        <v>121</v>
      </c>
      <c r="E19" s="132" t="s">
        <v>0</v>
      </c>
      <c r="F19" s="134" t="s">
        <v>669</v>
      </c>
    </row>
    <row r="20" spans="1:6" s="120" customFormat="1" ht="15.6" x14ac:dyDescent="0.3">
      <c r="A20" s="139"/>
      <c r="B20" s="87" t="s">
        <v>247</v>
      </c>
      <c r="C20" s="88" t="s">
        <v>668</v>
      </c>
      <c r="D20" s="129" t="s">
        <v>396</v>
      </c>
      <c r="E20" s="133"/>
      <c r="F20" s="135"/>
    </row>
    <row r="21" spans="1:6" s="120" customFormat="1" x14ac:dyDescent="0.25">
      <c r="A21" s="121"/>
      <c r="B21" s="29"/>
      <c r="C21" s="114"/>
      <c r="D21" s="127"/>
      <c r="E21" s="123"/>
      <c r="F21" s="124"/>
    </row>
    <row r="22" spans="1:6" s="120" customFormat="1" x14ac:dyDescent="0.25">
      <c r="A22" s="125"/>
      <c r="B22" s="114" t="s">
        <v>246</v>
      </c>
      <c r="C22" s="39"/>
      <c r="D22" s="126"/>
      <c r="E22" s="34"/>
      <c r="F22" s="40"/>
    </row>
    <row r="23" spans="1:6" s="120" customFormat="1" x14ac:dyDescent="0.25">
      <c r="A23" s="140"/>
      <c r="B23" s="140"/>
      <c r="C23" s="140"/>
      <c r="D23" s="140"/>
    </row>
    <row r="24" spans="1:6" s="120" customFormat="1" x14ac:dyDescent="0.25">
      <c r="A24" s="116" t="s">
        <v>18</v>
      </c>
      <c r="B24" s="117" t="s">
        <v>3</v>
      </c>
      <c r="C24" s="118" t="s">
        <v>4</v>
      </c>
      <c r="D24" s="119" t="s">
        <v>5</v>
      </c>
      <c r="E24" s="116" t="s">
        <v>6</v>
      </c>
      <c r="F24" s="119" t="s">
        <v>21</v>
      </c>
    </row>
    <row r="25" spans="1:6" s="120" customFormat="1" ht="15.6" x14ac:dyDescent="0.3">
      <c r="A25" s="138" t="s">
        <v>8</v>
      </c>
      <c r="B25" s="87" t="s">
        <v>169</v>
      </c>
      <c r="C25" s="88" t="s">
        <v>170</v>
      </c>
      <c r="D25" s="129">
        <v>39839</v>
      </c>
      <c r="E25" s="132" t="s">
        <v>0</v>
      </c>
      <c r="F25" s="134">
        <v>12.03</v>
      </c>
    </row>
    <row r="26" spans="1:6" s="120" customFormat="1" ht="15.6" x14ac:dyDescent="0.3">
      <c r="A26" s="139"/>
      <c r="B26" s="87" t="s">
        <v>486</v>
      </c>
      <c r="C26" s="88" t="s">
        <v>487</v>
      </c>
      <c r="D26" s="129">
        <v>40539</v>
      </c>
      <c r="E26" s="133"/>
      <c r="F26" s="135"/>
    </row>
    <row r="27" spans="1:6" s="120" customFormat="1" ht="15.6" x14ac:dyDescent="0.3">
      <c r="A27" s="138" t="s">
        <v>9</v>
      </c>
      <c r="B27" s="87" t="s">
        <v>208</v>
      </c>
      <c r="C27" s="88" t="s">
        <v>209</v>
      </c>
      <c r="D27" s="129" t="s">
        <v>210</v>
      </c>
      <c r="E27" s="132" t="s">
        <v>0</v>
      </c>
      <c r="F27" s="134">
        <v>13.74</v>
      </c>
    </row>
    <row r="28" spans="1:6" s="120" customFormat="1" ht="15.6" x14ac:dyDescent="0.3">
      <c r="A28" s="139"/>
      <c r="B28" s="87" t="s">
        <v>203</v>
      </c>
      <c r="C28" s="88" t="s">
        <v>174</v>
      </c>
      <c r="D28" s="129" t="s">
        <v>530</v>
      </c>
      <c r="E28" s="133"/>
      <c r="F28" s="135"/>
    </row>
    <row r="30" spans="1:6" s="120" customFormat="1" x14ac:dyDescent="0.25">
      <c r="A30" s="125"/>
      <c r="B30" s="114" t="s">
        <v>243</v>
      </c>
      <c r="C30" s="39"/>
      <c r="D30" s="126"/>
      <c r="E30" s="34"/>
      <c r="F30" s="40"/>
    </row>
    <row r="31" spans="1:6" s="120" customFormat="1" x14ac:dyDescent="0.25">
      <c r="A31" s="140"/>
      <c r="B31" s="140"/>
      <c r="C31" s="140"/>
      <c r="D31" s="140"/>
    </row>
    <row r="32" spans="1:6" s="120" customFormat="1" x14ac:dyDescent="0.25">
      <c r="A32" s="116" t="s">
        <v>18</v>
      </c>
      <c r="B32" s="117" t="s">
        <v>3</v>
      </c>
      <c r="C32" s="118" t="s">
        <v>4</v>
      </c>
      <c r="D32" s="119" t="s">
        <v>5</v>
      </c>
      <c r="E32" s="116" t="s">
        <v>6</v>
      </c>
      <c r="F32" s="119" t="s">
        <v>21</v>
      </c>
    </row>
    <row r="33" spans="1:6" s="120" customFormat="1" ht="15.6" x14ac:dyDescent="0.3">
      <c r="A33" s="138" t="s">
        <v>8</v>
      </c>
      <c r="B33" s="145" t="s">
        <v>188</v>
      </c>
      <c r="C33" s="141" t="s">
        <v>165</v>
      </c>
      <c r="D33" s="144">
        <v>40545</v>
      </c>
      <c r="E33" s="147" t="s">
        <v>0</v>
      </c>
      <c r="F33" s="146">
        <v>11.57</v>
      </c>
    </row>
    <row r="34" spans="1:6" s="120" customFormat="1" ht="15.6" x14ac:dyDescent="0.3">
      <c r="A34" s="139"/>
      <c r="B34" s="145" t="s">
        <v>164</v>
      </c>
      <c r="C34" s="141" t="s">
        <v>165</v>
      </c>
      <c r="D34" s="144">
        <v>39539</v>
      </c>
      <c r="E34" s="143"/>
      <c r="F34" s="142"/>
    </row>
    <row r="35" spans="1:6" s="120" customFormat="1" ht="15.6" x14ac:dyDescent="0.3">
      <c r="A35" s="138" t="s">
        <v>9</v>
      </c>
      <c r="B35" s="87" t="s">
        <v>189</v>
      </c>
      <c r="C35" s="88" t="s">
        <v>483</v>
      </c>
      <c r="D35" s="129">
        <v>39981</v>
      </c>
      <c r="E35" s="132" t="s">
        <v>0</v>
      </c>
      <c r="F35" s="134">
        <v>11.72</v>
      </c>
    </row>
    <row r="36" spans="1:6" s="120" customFormat="1" ht="15.6" x14ac:dyDescent="0.3">
      <c r="A36" s="139"/>
      <c r="B36" s="87" t="s">
        <v>171</v>
      </c>
      <c r="C36" s="88" t="s">
        <v>172</v>
      </c>
      <c r="D36" s="129" t="s">
        <v>173</v>
      </c>
      <c r="E36" s="133"/>
      <c r="F36" s="135"/>
    </row>
    <row r="37" spans="1:6" s="120" customFormat="1" ht="15.6" x14ac:dyDescent="0.3">
      <c r="A37" s="138" t="s">
        <v>10</v>
      </c>
      <c r="B37" s="87" t="s">
        <v>328</v>
      </c>
      <c r="C37" s="88" t="s">
        <v>329</v>
      </c>
      <c r="D37" s="129" t="s">
        <v>330</v>
      </c>
      <c r="E37" s="132" t="s">
        <v>648</v>
      </c>
      <c r="F37" s="134">
        <v>11.88</v>
      </c>
    </row>
    <row r="38" spans="1:6" s="120" customFormat="1" ht="15.6" x14ac:dyDescent="0.3">
      <c r="A38" s="139"/>
      <c r="B38" s="87" t="s">
        <v>335</v>
      </c>
      <c r="C38" s="88" t="s">
        <v>336</v>
      </c>
      <c r="D38" s="129" t="s">
        <v>337</v>
      </c>
      <c r="E38" s="133"/>
      <c r="F38" s="135"/>
    </row>
    <row r="39" spans="1:6" s="120" customFormat="1" ht="15.6" x14ac:dyDescent="0.3">
      <c r="A39" s="138" t="s">
        <v>11</v>
      </c>
      <c r="B39" s="87" t="s">
        <v>650</v>
      </c>
      <c r="C39" s="88" t="s">
        <v>651</v>
      </c>
      <c r="D39" s="129" t="s">
        <v>652</v>
      </c>
      <c r="E39" s="132" t="s">
        <v>671</v>
      </c>
      <c r="F39" s="134">
        <v>12.01</v>
      </c>
    </row>
    <row r="40" spans="1:6" s="120" customFormat="1" ht="15.6" x14ac:dyDescent="0.3">
      <c r="A40" s="139"/>
      <c r="B40" s="87" t="s">
        <v>484</v>
      </c>
      <c r="C40" s="141" t="s">
        <v>485</v>
      </c>
      <c r="D40" s="129">
        <v>2009</v>
      </c>
      <c r="E40" s="133"/>
      <c r="F40" s="135"/>
    </row>
    <row r="41" spans="1:6" s="120" customFormat="1" ht="15.6" x14ac:dyDescent="0.3">
      <c r="A41" s="138" t="s">
        <v>12</v>
      </c>
      <c r="B41" s="87" t="s">
        <v>424</v>
      </c>
      <c r="C41" s="88" t="s">
        <v>333</v>
      </c>
      <c r="D41" s="129" t="s">
        <v>425</v>
      </c>
      <c r="E41" s="132" t="s">
        <v>649</v>
      </c>
      <c r="F41" s="134">
        <v>12.08</v>
      </c>
    </row>
    <row r="42" spans="1:6" s="120" customFormat="1" ht="15.6" x14ac:dyDescent="0.3">
      <c r="A42" s="139"/>
      <c r="B42" s="87" t="s">
        <v>427</v>
      </c>
      <c r="C42" s="88" t="s">
        <v>428</v>
      </c>
      <c r="D42" s="129" t="s">
        <v>429</v>
      </c>
      <c r="E42" s="133"/>
      <c r="F42" s="135"/>
    </row>
  </sheetData>
  <mergeCells count="39">
    <mergeCell ref="E39:E40"/>
    <mergeCell ref="F39:F40"/>
    <mergeCell ref="A41:A42"/>
    <mergeCell ref="E41:E42"/>
    <mergeCell ref="F41:F42"/>
    <mergeCell ref="A33:A34"/>
    <mergeCell ref="E33:E34"/>
    <mergeCell ref="F33:F34"/>
    <mergeCell ref="A37:A38"/>
    <mergeCell ref="E37:E38"/>
    <mergeCell ref="F37:F38"/>
    <mergeCell ref="A39:A40"/>
    <mergeCell ref="A27:A28"/>
    <mergeCell ref="E27:E28"/>
    <mergeCell ref="F27:F28"/>
    <mergeCell ref="A31:D31"/>
    <mergeCell ref="A35:A36"/>
    <mergeCell ref="E35:E36"/>
    <mergeCell ref="F35:F36"/>
    <mergeCell ref="A19:A20"/>
    <mergeCell ref="E19:E20"/>
    <mergeCell ref="F19:F20"/>
    <mergeCell ref="A23:D23"/>
    <mergeCell ref="A25:A26"/>
    <mergeCell ref="E25:E26"/>
    <mergeCell ref="F25:F26"/>
    <mergeCell ref="A13:D13"/>
    <mergeCell ref="A15:A16"/>
    <mergeCell ref="E15:E16"/>
    <mergeCell ref="F15:F16"/>
    <mergeCell ref="A17:A18"/>
    <mergeCell ref="E17:E18"/>
    <mergeCell ref="F17:F18"/>
    <mergeCell ref="A7:A8"/>
    <mergeCell ref="E7:E8"/>
    <mergeCell ref="F7:F8"/>
    <mergeCell ref="A9:A10"/>
    <mergeCell ref="E9:E10"/>
    <mergeCell ref="F9:F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N46"/>
  <sheetViews>
    <sheetView zoomScaleNormal="100" workbookViewId="0"/>
  </sheetViews>
  <sheetFormatPr defaultRowHeight="14.4" x14ac:dyDescent="0.3"/>
  <cols>
    <col min="1" max="1" width="7.88671875" customWidth="1"/>
    <col min="2" max="2" width="9.21875" customWidth="1"/>
    <col min="3" max="3" width="14.33203125" bestFit="1" customWidth="1"/>
    <col min="4" max="4" width="10.33203125" style="67" bestFit="1" customWidth="1"/>
    <col min="5" max="5" width="10.88671875" bestFit="1" customWidth="1"/>
    <col min="7" max="7" width="4.6640625" bestFit="1" customWidth="1"/>
    <col min="9" max="9" width="4.6640625" bestFit="1" customWidth="1"/>
    <col min="10" max="10" width="8.5546875" bestFit="1" customWidth="1"/>
    <col min="11" max="11" width="26.88671875" bestFit="1" customWidth="1"/>
    <col min="12" max="12" width="3.44140625" style="100" customWidth="1"/>
  </cols>
  <sheetData>
    <row r="1" spans="1:14" s="5" customFormat="1" ht="18" x14ac:dyDescent="0.35">
      <c r="A1" s="1" t="s">
        <v>1</v>
      </c>
      <c r="B1" s="1"/>
      <c r="C1" s="1"/>
      <c r="D1" s="61"/>
      <c r="E1" s="1"/>
      <c r="F1" s="3"/>
      <c r="G1" s="3"/>
      <c r="H1" s="3"/>
      <c r="I1" s="3"/>
      <c r="J1" s="3"/>
      <c r="K1" s="4"/>
      <c r="L1" s="95"/>
      <c r="M1" s="4"/>
      <c r="N1" s="4"/>
    </row>
    <row r="2" spans="1:14" s="5" customFormat="1" ht="13.5" customHeight="1" x14ac:dyDescent="0.35">
      <c r="A2" s="1"/>
      <c r="B2" s="1"/>
      <c r="C2" s="1"/>
      <c r="D2" s="61"/>
      <c r="E2" s="1"/>
      <c r="F2" s="3"/>
      <c r="G2" s="3"/>
      <c r="H2" s="3"/>
      <c r="I2" s="3"/>
      <c r="J2" s="3"/>
      <c r="K2" s="4"/>
      <c r="L2" s="95"/>
      <c r="M2" s="4"/>
      <c r="N2" s="4"/>
    </row>
    <row r="3" spans="1:14" s="5" customFormat="1" ht="13.2" x14ac:dyDescent="0.25">
      <c r="D3" s="62"/>
      <c r="K3" s="70">
        <v>46025</v>
      </c>
      <c r="L3" s="96"/>
    </row>
    <row r="4" spans="1:14" s="5" customFormat="1" ht="15.6" x14ac:dyDescent="0.3">
      <c r="A4" s="7"/>
      <c r="B4" s="8" t="s">
        <v>225</v>
      </c>
      <c r="C4" s="9"/>
      <c r="D4" s="62"/>
      <c r="G4" s="10"/>
      <c r="H4" s="10"/>
      <c r="I4" s="10"/>
      <c r="J4" s="10"/>
      <c r="K4" s="11" t="s">
        <v>0</v>
      </c>
      <c r="L4" s="97"/>
    </row>
    <row r="6" spans="1:14" s="12" customFormat="1" x14ac:dyDescent="0.3">
      <c r="A6" s="16" t="s">
        <v>18</v>
      </c>
      <c r="B6" s="46" t="s">
        <v>3</v>
      </c>
      <c r="C6" s="47" t="s">
        <v>4</v>
      </c>
      <c r="D6" s="64" t="s">
        <v>5</v>
      </c>
      <c r="E6" s="13" t="s">
        <v>6</v>
      </c>
      <c r="F6" s="16" t="s">
        <v>14</v>
      </c>
      <c r="G6" s="17" t="s">
        <v>15</v>
      </c>
      <c r="H6" s="17" t="s">
        <v>16</v>
      </c>
      <c r="I6" s="17" t="s">
        <v>15</v>
      </c>
      <c r="J6" s="17" t="s">
        <v>17</v>
      </c>
      <c r="K6" s="18" t="s">
        <v>7</v>
      </c>
      <c r="L6" s="98"/>
    </row>
    <row r="7" spans="1:14" s="12" customFormat="1" ht="15.6" x14ac:dyDescent="0.3">
      <c r="A7" s="73">
        <v>1</v>
      </c>
      <c r="B7" s="48" t="s">
        <v>113</v>
      </c>
      <c r="C7" s="49" t="s">
        <v>413</v>
      </c>
      <c r="D7" s="65">
        <v>41397</v>
      </c>
      <c r="E7" s="27" t="s">
        <v>414</v>
      </c>
      <c r="F7" s="42">
        <v>8.4</v>
      </c>
      <c r="G7" s="28">
        <v>1</v>
      </c>
      <c r="H7" s="44">
        <v>28.27</v>
      </c>
      <c r="I7" s="28">
        <v>1</v>
      </c>
      <c r="J7" s="43">
        <f t="shared" ref="J7:J29" si="0">G7+I7</f>
        <v>2</v>
      </c>
      <c r="K7" s="22" t="s">
        <v>138</v>
      </c>
      <c r="L7" s="99"/>
    </row>
    <row r="8" spans="1:14" s="12" customFormat="1" ht="15.6" x14ac:dyDescent="0.3">
      <c r="A8" s="73">
        <v>2</v>
      </c>
      <c r="B8" s="48" t="s">
        <v>352</v>
      </c>
      <c r="C8" s="49" t="s">
        <v>353</v>
      </c>
      <c r="D8" s="65">
        <v>41640</v>
      </c>
      <c r="E8" s="27" t="s">
        <v>29</v>
      </c>
      <c r="F8" s="42">
        <v>8.75</v>
      </c>
      <c r="G8" s="28">
        <v>2</v>
      </c>
      <c r="H8" s="44">
        <v>29.03</v>
      </c>
      <c r="I8" s="28">
        <v>2</v>
      </c>
      <c r="J8" s="43">
        <f t="shared" si="0"/>
        <v>4</v>
      </c>
      <c r="K8" s="22" t="s">
        <v>349</v>
      </c>
      <c r="L8" s="98"/>
    </row>
    <row r="9" spans="1:14" s="12" customFormat="1" ht="15.6" x14ac:dyDescent="0.3">
      <c r="A9" s="73">
        <v>3</v>
      </c>
      <c r="B9" s="48" t="s">
        <v>375</v>
      </c>
      <c r="C9" s="49" t="s">
        <v>376</v>
      </c>
      <c r="D9" s="65" t="s">
        <v>377</v>
      </c>
      <c r="E9" s="27" t="s">
        <v>366</v>
      </c>
      <c r="F9" s="42">
        <v>8.85</v>
      </c>
      <c r="G9" s="28">
        <v>3</v>
      </c>
      <c r="H9" s="44">
        <v>29.23</v>
      </c>
      <c r="I9" s="28">
        <v>3</v>
      </c>
      <c r="J9" s="43">
        <f t="shared" si="0"/>
        <v>6</v>
      </c>
      <c r="K9" s="22" t="s">
        <v>367</v>
      </c>
      <c r="L9" s="98"/>
    </row>
    <row r="10" spans="1:14" s="12" customFormat="1" ht="15.6" x14ac:dyDescent="0.3">
      <c r="A10" s="73">
        <v>4</v>
      </c>
      <c r="B10" s="48" t="s">
        <v>453</v>
      </c>
      <c r="C10" s="49" t="s">
        <v>454</v>
      </c>
      <c r="D10" s="65" t="s">
        <v>455</v>
      </c>
      <c r="E10" s="27" t="s">
        <v>649</v>
      </c>
      <c r="F10" s="42">
        <v>8.93</v>
      </c>
      <c r="G10" s="28">
        <v>4</v>
      </c>
      <c r="H10" s="44">
        <v>29.31</v>
      </c>
      <c r="I10" s="28">
        <v>4</v>
      </c>
      <c r="J10" s="43">
        <f t="shared" si="0"/>
        <v>8</v>
      </c>
      <c r="K10" s="22" t="s">
        <v>450</v>
      </c>
      <c r="L10" s="98"/>
    </row>
    <row r="11" spans="1:14" s="12" customFormat="1" ht="15.6" x14ac:dyDescent="0.3">
      <c r="A11" s="73">
        <v>5</v>
      </c>
      <c r="B11" s="48" t="s">
        <v>456</v>
      </c>
      <c r="C11" s="49" t="s">
        <v>445</v>
      </c>
      <c r="D11" s="65" t="s">
        <v>457</v>
      </c>
      <c r="E11" s="27" t="s">
        <v>649</v>
      </c>
      <c r="F11" s="42">
        <v>9.1300000000000008</v>
      </c>
      <c r="G11" s="28">
        <v>6</v>
      </c>
      <c r="H11" s="44">
        <v>30.15</v>
      </c>
      <c r="I11" s="28">
        <v>5</v>
      </c>
      <c r="J11" s="43">
        <f t="shared" si="0"/>
        <v>11</v>
      </c>
      <c r="K11" s="22" t="s">
        <v>450</v>
      </c>
      <c r="L11" s="98"/>
    </row>
    <row r="12" spans="1:14" s="12" customFormat="1" ht="15.6" x14ac:dyDescent="0.3">
      <c r="A12" s="73">
        <v>6</v>
      </c>
      <c r="B12" s="48" t="s">
        <v>145</v>
      </c>
      <c r="C12" s="49" t="s">
        <v>554</v>
      </c>
      <c r="D12" s="65">
        <v>41507</v>
      </c>
      <c r="E12" s="27" t="s">
        <v>461</v>
      </c>
      <c r="F12" s="42">
        <v>9.1</v>
      </c>
      <c r="G12" s="28">
        <v>5</v>
      </c>
      <c r="H12" s="44">
        <v>30.24</v>
      </c>
      <c r="I12" s="28">
        <v>7</v>
      </c>
      <c r="J12" s="43">
        <f t="shared" si="0"/>
        <v>12</v>
      </c>
      <c r="K12" s="22" t="s">
        <v>81</v>
      </c>
      <c r="L12" s="99"/>
    </row>
    <row r="13" spans="1:14" s="12" customFormat="1" ht="15.6" x14ac:dyDescent="0.3">
      <c r="A13" s="73">
        <v>7</v>
      </c>
      <c r="B13" s="48" t="s">
        <v>405</v>
      </c>
      <c r="C13" s="49" t="s">
        <v>406</v>
      </c>
      <c r="D13" s="65" t="s">
        <v>404</v>
      </c>
      <c r="E13" s="27" t="s">
        <v>394</v>
      </c>
      <c r="F13" s="42">
        <v>9.1300000000000008</v>
      </c>
      <c r="G13" s="28">
        <v>6</v>
      </c>
      <c r="H13" s="44">
        <v>31.02</v>
      </c>
      <c r="I13" s="28">
        <v>10</v>
      </c>
      <c r="J13" s="43">
        <f t="shared" si="0"/>
        <v>16</v>
      </c>
      <c r="K13" s="22" t="s">
        <v>395</v>
      </c>
      <c r="L13" s="98"/>
    </row>
    <row r="14" spans="1:14" s="12" customFormat="1" ht="15.6" x14ac:dyDescent="0.3">
      <c r="A14" s="73">
        <v>8</v>
      </c>
      <c r="B14" s="48" t="s">
        <v>658</v>
      </c>
      <c r="C14" s="49" t="s">
        <v>659</v>
      </c>
      <c r="D14" s="65" t="s">
        <v>660</v>
      </c>
      <c r="E14" s="27" t="s">
        <v>653</v>
      </c>
      <c r="F14" s="56">
        <v>9.16</v>
      </c>
      <c r="G14" s="28">
        <v>9</v>
      </c>
      <c r="H14" s="44">
        <v>30.32</v>
      </c>
      <c r="I14" s="28">
        <v>8</v>
      </c>
      <c r="J14" s="43">
        <f t="shared" si="0"/>
        <v>17</v>
      </c>
      <c r="K14" s="22" t="s">
        <v>654</v>
      </c>
      <c r="L14" s="98"/>
    </row>
    <row r="15" spans="1:14" s="12" customFormat="1" ht="15.6" x14ac:dyDescent="0.3">
      <c r="A15" s="73">
        <v>9</v>
      </c>
      <c r="B15" s="48" t="s">
        <v>133</v>
      </c>
      <c r="C15" s="49" t="s">
        <v>451</v>
      </c>
      <c r="D15" s="65" t="s">
        <v>452</v>
      </c>
      <c r="E15" s="27" t="s">
        <v>649</v>
      </c>
      <c r="F15" s="42">
        <v>9.43</v>
      </c>
      <c r="G15" s="28">
        <v>14</v>
      </c>
      <c r="H15" s="44">
        <v>30.17</v>
      </c>
      <c r="I15" s="28">
        <v>6</v>
      </c>
      <c r="J15" s="43">
        <f t="shared" si="0"/>
        <v>20</v>
      </c>
      <c r="K15" s="22" t="s">
        <v>450</v>
      </c>
      <c r="L15" s="99"/>
    </row>
    <row r="16" spans="1:14" s="12" customFormat="1" ht="15.6" x14ac:dyDescent="0.3">
      <c r="A16" s="73">
        <v>10</v>
      </c>
      <c r="B16" s="48" t="s">
        <v>101</v>
      </c>
      <c r="C16" s="49" t="s">
        <v>555</v>
      </c>
      <c r="D16" s="65">
        <v>41577</v>
      </c>
      <c r="E16" s="27" t="s">
        <v>461</v>
      </c>
      <c r="F16" s="42">
        <v>9.26</v>
      </c>
      <c r="G16" s="28">
        <v>11</v>
      </c>
      <c r="H16" s="44">
        <v>30.95</v>
      </c>
      <c r="I16" s="28">
        <v>9</v>
      </c>
      <c r="J16" s="43">
        <f t="shared" si="0"/>
        <v>20</v>
      </c>
      <c r="K16" s="22" t="s">
        <v>556</v>
      </c>
      <c r="L16" s="98"/>
    </row>
    <row r="17" spans="1:12" s="12" customFormat="1" ht="15.6" x14ac:dyDescent="0.3">
      <c r="A17" s="73">
        <v>11</v>
      </c>
      <c r="B17" s="48" t="s">
        <v>402</v>
      </c>
      <c r="C17" s="49" t="s">
        <v>403</v>
      </c>
      <c r="D17" s="65" t="s">
        <v>401</v>
      </c>
      <c r="E17" s="27" t="s">
        <v>394</v>
      </c>
      <c r="F17" s="42">
        <v>9.16</v>
      </c>
      <c r="G17" s="28">
        <v>10</v>
      </c>
      <c r="H17" s="44">
        <v>31.27</v>
      </c>
      <c r="I17" s="28">
        <v>12</v>
      </c>
      <c r="J17" s="43">
        <f t="shared" si="0"/>
        <v>22</v>
      </c>
      <c r="K17" s="22" t="s">
        <v>395</v>
      </c>
      <c r="L17" s="98"/>
    </row>
    <row r="18" spans="1:12" s="12" customFormat="1" ht="15.6" x14ac:dyDescent="0.3">
      <c r="A18" s="73">
        <v>12</v>
      </c>
      <c r="B18" s="48" t="s">
        <v>103</v>
      </c>
      <c r="C18" s="49" t="s">
        <v>557</v>
      </c>
      <c r="D18" s="65" t="s">
        <v>401</v>
      </c>
      <c r="E18" s="27" t="s">
        <v>461</v>
      </c>
      <c r="F18" s="42">
        <v>9.16</v>
      </c>
      <c r="G18" s="28">
        <v>8</v>
      </c>
      <c r="H18" s="44">
        <v>31.75</v>
      </c>
      <c r="I18" s="28">
        <v>14</v>
      </c>
      <c r="J18" s="43">
        <f t="shared" si="0"/>
        <v>22</v>
      </c>
      <c r="K18" s="22" t="s">
        <v>35</v>
      </c>
      <c r="L18" s="98"/>
    </row>
    <row r="19" spans="1:12" s="12" customFormat="1" ht="15.6" x14ac:dyDescent="0.3">
      <c r="A19" s="73">
        <v>13</v>
      </c>
      <c r="B19" s="48" t="s">
        <v>259</v>
      </c>
      <c r="C19" s="49" t="s">
        <v>260</v>
      </c>
      <c r="D19" s="65" t="s">
        <v>261</v>
      </c>
      <c r="E19" s="27" t="s">
        <v>253</v>
      </c>
      <c r="F19" s="42">
        <v>9.39</v>
      </c>
      <c r="G19" s="28">
        <v>13</v>
      </c>
      <c r="H19" s="44">
        <v>31.18</v>
      </c>
      <c r="I19" s="28">
        <v>11</v>
      </c>
      <c r="J19" s="43">
        <f t="shared" si="0"/>
        <v>24</v>
      </c>
      <c r="K19" s="22" t="s">
        <v>258</v>
      </c>
      <c r="L19" s="99"/>
    </row>
    <row r="20" spans="1:12" s="12" customFormat="1" ht="15.6" x14ac:dyDescent="0.3">
      <c r="A20" s="73">
        <v>14</v>
      </c>
      <c r="B20" s="48" t="s">
        <v>144</v>
      </c>
      <c r="C20" s="49" t="s">
        <v>560</v>
      </c>
      <c r="D20" s="65" t="s">
        <v>561</v>
      </c>
      <c r="E20" s="27" t="s">
        <v>461</v>
      </c>
      <c r="F20" s="42">
        <v>9.48</v>
      </c>
      <c r="G20" s="28">
        <v>15</v>
      </c>
      <c r="H20" s="44">
        <v>31.54</v>
      </c>
      <c r="I20" s="28">
        <v>13</v>
      </c>
      <c r="J20" s="43">
        <f t="shared" si="0"/>
        <v>28</v>
      </c>
      <c r="K20" s="22" t="s">
        <v>63</v>
      </c>
      <c r="L20" s="98"/>
    </row>
    <row r="21" spans="1:12" s="12" customFormat="1" ht="15.6" x14ac:dyDescent="0.3">
      <c r="A21" s="73">
        <v>15</v>
      </c>
      <c r="B21" s="48" t="s">
        <v>126</v>
      </c>
      <c r="C21" s="49" t="s">
        <v>631</v>
      </c>
      <c r="D21" s="65" t="s">
        <v>632</v>
      </c>
      <c r="E21" s="27" t="s">
        <v>626</v>
      </c>
      <c r="F21" s="42">
        <v>9.35</v>
      </c>
      <c r="G21" s="28">
        <v>12</v>
      </c>
      <c r="H21" s="44">
        <v>33.49</v>
      </c>
      <c r="I21" s="28">
        <v>19</v>
      </c>
      <c r="J21" s="43">
        <f t="shared" si="0"/>
        <v>31</v>
      </c>
      <c r="K21" s="22" t="s">
        <v>135</v>
      </c>
      <c r="L21" s="98"/>
    </row>
    <row r="22" spans="1:12" s="12" customFormat="1" ht="15.6" x14ac:dyDescent="0.3">
      <c r="A22" s="73">
        <v>16</v>
      </c>
      <c r="B22" s="48" t="s">
        <v>562</v>
      </c>
      <c r="C22" s="49" t="s">
        <v>563</v>
      </c>
      <c r="D22" s="65" t="s">
        <v>564</v>
      </c>
      <c r="E22" s="27" t="s">
        <v>461</v>
      </c>
      <c r="F22" s="42">
        <v>9.61</v>
      </c>
      <c r="G22" s="28">
        <v>17</v>
      </c>
      <c r="H22" s="44">
        <v>31.97</v>
      </c>
      <c r="I22" s="28">
        <v>15</v>
      </c>
      <c r="J22" s="43">
        <f t="shared" si="0"/>
        <v>32</v>
      </c>
      <c r="K22" s="22" t="s">
        <v>63</v>
      </c>
      <c r="L22" s="98"/>
    </row>
    <row r="23" spans="1:12" s="12" customFormat="1" ht="15.6" x14ac:dyDescent="0.3">
      <c r="A23" s="73">
        <v>17</v>
      </c>
      <c r="B23" s="48" t="s">
        <v>30</v>
      </c>
      <c r="C23" s="49" t="s">
        <v>256</v>
      </c>
      <c r="D23" s="65" t="s">
        <v>257</v>
      </c>
      <c r="E23" s="27" t="s">
        <v>253</v>
      </c>
      <c r="F23" s="42">
        <v>9.49</v>
      </c>
      <c r="G23" s="28">
        <v>16</v>
      </c>
      <c r="H23" s="44">
        <v>32.71</v>
      </c>
      <c r="I23" s="28">
        <v>17</v>
      </c>
      <c r="J23" s="43">
        <f t="shared" si="0"/>
        <v>33</v>
      </c>
      <c r="K23" s="22" t="s">
        <v>258</v>
      </c>
      <c r="L23" s="98"/>
    </row>
    <row r="24" spans="1:12" s="12" customFormat="1" ht="15.6" x14ac:dyDescent="0.3">
      <c r="A24" s="73">
        <v>18</v>
      </c>
      <c r="B24" s="48" t="s">
        <v>544</v>
      </c>
      <c r="C24" s="49" t="s">
        <v>545</v>
      </c>
      <c r="D24" s="65" t="s">
        <v>546</v>
      </c>
      <c r="E24" s="27" t="s">
        <v>461</v>
      </c>
      <c r="F24" s="42">
        <v>9.67</v>
      </c>
      <c r="G24" s="28">
        <v>18</v>
      </c>
      <c r="H24" s="44">
        <v>32.67</v>
      </c>
      <c r="I24" s="28">
        <v>16</v>
      </c>
      <c r="J24" s="43">
        <f t="shared" si="0"/>
        <v>34</v>
      </c>
      <c r="K24" s="22" t="s">
        <v>48</v>
      </c>
      <c r="L24" s="98"/>
    </row>
    <row r="25" spans="1:12" s="12" customFormat="1" ht="15.6" x14ac:dyDescent="0.3">
      <c r="A25" s="73">
        <v>19</v>
      </c>
      <c r="B25" s="48" t="s">
        <v>68</v>
      </c>
      <c r="C25" s="49" t="s">
        <v>549</v>
      </c>
      <c r="D25" s="65" t="s">
        <v>550</v>
      </c>
      <c r="E25" s="27" t="s">
        <v>461</v>
      </c>
      <c r="F25" s="42">
        <v>9.82</v>
      </c>
      <c r="G25" s="28">
        <v>20</v>
      </c>
      <c r="H25" s="44">
        <v>32.78</v>
      </c>
      <c r="I25" s="28">
        <v>18</v>
      </c>
      <c r="J25" s="43">
        <f t="shared" si="0"/>
        <v>38</v>
      </c>
      <c r="K25" s="22" t="s">
        <v>48</v>
      </c>
      <c r="L25" s="98"/>
    </row>
    <row r="26" spans="1:12" s="12" customFormat="1" ht="15.6" x14ac:dyDescent="0.3">
      <c r="A26" s="73">
        <v>20</v>
      </c>
      <c r="B26" s="48" t="s">
        <v>570</v>
      </c>
      <c r="C26" s="49" t="s">
        <v>143</v>
      </c>
      <c r="D26" s="65" t="s">
        <v>580</v>
      </c>
      <c r="E26" s="27" t="s">
        <v>567</v>
      </c>
      <c r="F26" s="42">
        <v>9.8000000000000007</v>
      </c>
      <c r="G26" s="28">
        <v>19</v>
      </c>
      <c r="H26" s="44">
        <v>34.78</v>
      </c>
      <c r="I26" s="28">
        <v>21</v>
      </c>
      <c r="J26" s="43">
        <f t="shared" si="0"/>
        <v>40</v>
      </c>
      <c r="K26" s="22" t="s">
        <v>107</v>
      </c>
      <c r="L26" s="98"/>
    </row>
    <row r="27" spans="1:12" s="12" customFormat="1" ht="15.6" x14ac:dyDescent="0.3">
      <c r="A27" s="73">
        <v>21</v>
      </c>
      <c r="B27" s="48" t="s">
        <v>43</v>
      </c>
      <c r="C27" s="49" t="s">
        <v>558</v>
      </c>
      <c r="D27" s="65">
        <v>41311</v>
      </c>
      <c r="E27" s="27" t="s">
        <v>461</v>
      </c>
      <c r="F27" s="42">
        <v>9.92</v>
      </c>
      <c r="G27" s="28">
        <v>21</v>
      </c>
      <c r="H27" s="44">
        <v>34.08</v>
      </c>
      <c r="I27" s="28">
        <v>20</v>
      </c>
      <c r="J27" s="43">
        <f t="shared" si="0"/>
        <v>41</v>
      </c>
      <c r="K27" s="22" t="s">
        <v>35</v>
      </c>
      <c r="L27" s="98"/>
    </row>
    <row r="28" spans="1:12" s="12" customFormat="1" ht="15.6" x14ac:dyDescent="0.3">
      <c r="A28" s="73">
        <v>22</v>
      </c>
      <c r="B28" s="48" t="s">
        <v>551</v>
      </c>
      <c r="C28" s="49" t="s">
        <v>552</v>
      </c>
      <c r="D28" s="65" t="s">
        <v>553</v>
      </c>
      <c r="E28" s="27" t="s">
        <v>461</v>
      </c>
      <c r="F28" s="42">
        <v>9.98</v>
      </c>
      <c r="G28" s="28">
        <v>22</v>
      </c>
      <c r="H28" s="44">
        <v>34.81</v>
      </c>
      <c r="I28" s="28">
        <v>22</v>
      </c>
      <c r="J28" s="43">
        <f t="shared" si="0"/>
        <v>44</v>
      </c>
      <c r="K28" s="22" t="s">
        <v>48</v>
      </c>
      <c r="L28" s="98"/>
    </row>
    <row r="29" spans="1:12" s="12" customFormat="1" ht="15.6" x14ac:dyDescent="0.3">
      <c r="A29" s="73">
        <v>23</v>
      </c>
      <c r="B29" s="48" t="s">
        <v>100</v>
      </c>
      <c r="C29" s="49" t="s">
        <v>547</v>
      </c>
      <c r="D29" s="65" t="s">
        <v>548</v>
      </c>
      <c r="E29" s="27" t="s">
        <v>461</v>
      </c>
      <c r="F29" s="42">
        <v>10.199999999999999</v>
      </c>
      <c r="G29" s="28">
        <v>23</v>
      </c>
      <c r="H29" s="44">
        <v>35.770000000000003</v>
      </c>
      <c r="I29" s="28">
        <v>23</v>
      </c>
      <c r="J29" s="43">
        <f t="shared" si="0"/>
        <v>46</v>
      </c>
      <c r="K29" s="22" t="s">
        <v>48</v>
      </c>
      <c r="L29" s="98"/>
    </row>
    <row r="30" spans="1:12" s="12" customFormat="1" ht="15.6" x14ac:dyDescent="0.3">
      <c r="A30" s="23"/>
      <c r="B30" s="24"/>
      <c r="C30" s="8"/>
      <c r="D30" s="66"/>
      <c r="E30" s="31"/>
      <c r="F30" s="56"/>
      <c r="G30" s="33"/>
      <c r="H30" s="57"/>
      <c r="I30" s="33"/>
      <c r="J30" s="58"/>
      <c r="K30" s="34"/>
      <c r="L30" s="98"/>
    </row>
    <row r="31" spans="1:12" s="12" customFormat="1" ht="15.6" x14ac:dyDescent="0.3">
      <c r="A31" s="23"/>
      <c r="B31" s="24"/>
      <c r="C31" s="8"/>
      <c r="D31" s="66"/>
      <c r="E31" s="31"/>
      <c r="F31" s="56"/>
      <c r="G31" s="33"/>
      <c r="H31" s="57"/>
      <c r="I31" s="33"/>
      <c r="J31" s="58"/>
      <c r="K31" s="34"/>
      <c r="L31" s="98"/>
    </row>
    <row r="32" spans="1:12" s="5" customFormat="1" ht="15.6" x14ac:dyDescent="0.3">
      <c r="A32" s="7"/>
      <c r="B32" s="8" t="s">
        <v>226</v>
      </c>
      <c r="C32" s="9"/>
      <c r="D32" s="62"/>
      <c r="G32" s="10"/>
      <c r="H32" s="10"/>
      <c r="I32" s="10"/>
      <c r="J32" s="10"/>
      <c r="K32" s="11"/>
      <c r="L32" s="97"/>
    </row>
    <row r="33" spans="1:12" s="12" customFormat="1" x14ac:dyDescent="0.3">
      <c r="B33" s="59"/>
      <c r="C33" s="60"/>
      <c r="D33" s="63"/>
      <c r="L33" s="98"/>
    </row>
    <row r="34" spans="1:12" s="12" customFormat="1" x14ac:dyDescent="0.3">
      <c r="A34" s="16" t="s">
        <v>18</v>
      </c>
      <c r="B34" s="46" t="s">
        <v>3</v>
      </c>
      <c r="C34" s="47" t="s">
        <v>4</v>
      </c>
      <c r="D34" s="64" t="s">
        <v>5</v>
      </c>
      <c r="E34" s="13" t="s">
        <v>6</v>
      </c>
      <c r="F34" s="16" t="s">
        <v>14</v>
      </c>
      <c r="G34" s="17" t="s">
        <v>15</v>
      </c>
      <c r="H34" s="17" t="s">
        <v>16</v>
      </c>
      <c r="I34" s="17" t="s">
        <v>15</v>
      </c>
      <c r="J34" s="17" t="s">
        <v>17</v>
      </c>
      <c r="K34" s="18" t="s">
        <v>7</v>
      </c>
      <c r="L34" s="98"/>
    </row>
    <row r="35" spans="1:12" s="12" customFormat="1" ht="15.6" x14ac:dyDescent="0.3">
      <c r="A35" s="73">
        <v>1</v>
      </c>
      <c r="B35" s="48" t="s">
        <v>624</v>
      </c>
      <c r="C35" s="49" t="s">
        <v>625</v>
      </c>
      <c r="D35" s="65">
        <v>41319</v>
      </c>
      <c r="E35" s="27" t="s">
        <v>29</v>
      </c>
      <c r="F35" s="42">
        <v>8.57</v>
      </c>
      <c r="G35" s="28">
        <v>1</v>
      </c>
      <c r="H35" s="71">
        <v>28.4</v>
      </c>
      <c r="I35" s="28">
        <v>1</v>
      </c>
      <c r="J35" s="43">
        <f t="shared" ref="J35:J46" si="1">G35+I35</f>
        <v>2</v>
      </c>
      <c r="K35" s="22" t="s">
        <v>223</v>
      </c>
      <c r="L35" s="98"/>
    </row>
    <row r="36" spans="1:12" s="12" customFormat="1" ht="15.6" x14ac:dyDescent="0.3">
      <c r="A36" s="73">
        <v>2</v>
      </c>
      <c r="B36" s="48" t="s">
        <v>655</v>
      </c>
      <c r="C36" s="49" t="s">
        <v>656</v>
      </c>
      <c r="D36" s="65" t="s">
        <v>657</v>
      </c>
      <c r="E36" s="27" t="s">
        <v>653</v>
      </c>
      <c r="F36" s="42">
        <v>8.84</v>
      </c>
      <c r="G36" s="28">
        <v>2</v>
      </c>
      <c r="H36" s="44">
        <v>30.21</v>
      </c>
      <c r="I36" s="28">
        <v>2</v>
      </c>
      <c r="J36" s="43">
        <f t="shared" si="1"/>
        <v>4</v>
      </c>
      <c r="K36" s="22" t="s">
        <v>654</v>
      </c>
      <c r="L36" s="98"/>
    </row>
    <row r="37" spans="1:12" s="12" customFormat="1" ht="15.6" x14ac:dyDescent="0.3">
      <c r="A37" s="73">
        <v>3</v>
      </c>
      <c r="B37" s="48" t="s">
        <v>187</v>
      </c>
      <c r="C37" s="49" t="s">
        <v>251</v>
      </c>
      <c r="D37" s="65" t="s">
        <v>252</v>
      </c>
      <c r="E37" s="27" t="s">
        <v>253</v>
      </c>
      <c r="F37" s="42">
        <v>8.8699999999999992</v>
      </c>
      <c r="G37" s="28">
        <v>3</v>
      </c>
      <c r="H37" s="71">
        <v>31.28</v>
      </c>
      <c r="I37" s="28">
        <v>4</v>
      </c>
      <c r="J37" s="43">
        <f t="shared" si="1"/>
        <v>7</v>
      </c>
      <c r="K37" s="22" t="s">
        <v>89</v>
      </c>
      <c r="L37" s="98"/>
    </row>
    <row r="38" spans="1:12" s="12" customFormat="1" ht="15.6" x14ac:dyDescent="0.3">
      <c r="A38" s="73">
        <v>4</v>
      </c>
      <c r="B38" s="48" t="s">
        <v>160</v>
      </c>
      <c r="C38" s="49" t="s">
        <v>477</v>
      </c>
      <c r="D38" s="65" t="s">
        <v>541</v>
      </c>
      <c r="E38" s="27" t="s">
        <v>461</v>
      </c>
      <c r="F38" s="42">
        <v>9.39</v>
      </c>
      <c r="G38" s="28">
        <v>7</v>
      </c>
      <c r="H38" s="71">
        <v>31.01</v>
      </c>
      <c r="I38" s="28">
        <v>3</v>
      </c>
      <c r="J38" s="43">
        <f t="shared" si="1"/>
        <v>10</v>
      </c>
      <c r="K38" s="22" t="s">
        <v>48</v>
      </c>
      <c r="L38" s="99"/>
    </row>
    <row r="39" spans="1:12" s="12" customFormat="1" ht="15.6" x14ac:dyDescent="0.3">
      <c r="A39" s="73">
        <v>5</v>
      </c>
      <c r="B39" s="48" t="s">
        <v>411</v>
      </c>
      <c r="C39" s="49" t="s">
        <v>412</v>
      </c>
      <c r="D39" s="65" t="s">
        <v>404</v>
      </c>
      <c r="E39" s="27" t="s">
        <v>394</v>
      </c>
      <c r="F39" s="42">
        <v>9.01</v>
      </c>
      <c r="G39" s="28">
        <v>4</v>
      </c>
      <c r="H39" s="71">
        <v>31.82</v>
      </c>
      <c r="I39" s="28">
        <v>7</v>
      </c>
      <c r="J39" s="43">
        <f t="shared" si="1"/>
        <v>11</v>
      </c>
      <c r="K39" s="22" t="s">
        <v>395</v>
      </c>
      <c r="L39" s="99">
        <f>SUM(F39,H39)</f>
        <v>40.83</v>
      </c>
    </row>
    <row r="40" spans="1:12" s="12" customFormat="1" ht="15.6" x14ac:dyDescent="0.3">
      <c r="A40" s="73">
        <v>6</v>
      </c>
      <c r="B40" s="48" t="s">
        <v>572</v>
      </c>
      <c r="C40" s="49" t="s">
        <v>573</v>
      </c>
      <c r="D40" s="65" t="s">
        <v>574</v>
      </c>
      <c r="E40" s="27" t="s">
        <v>567</v>
      </c>
      <c r="F40" s="42">
        <v>9.39</v>
      </c>
      <c r="G40" s="28">
        <v>6</v>
      </c>
      <c r="H40" s="71">
        <v>31.47</v>
      </c>
      <c r="I40" s="28">
        <v>5</v>
      </c>
      <c r="J40" s="43">
        <f t="shared" si="1"/>
        <v>11</v>
      </c>
      <c r="K40" s="22" t="s">
        <v>107</v>
      </c>
      <c r="L40" s="99">
        <f>SUM(F40,H40)</f>
        <v>40.86</v>
      </c>
    </row>
    <row r="41" spans="1:12" s="12" customFormat="1" ht="15.6" x14ac:dyDescent="0.3">
      <c r="A41" s="73">
        <v>7</v>
      </c>
      <c r="B41" s="48" t="s">
        <v>584</v>
      </c>
      <c r="C41" s="49" t="s">
        <v>585</v>
      </c>
      <c r="D41" s="65" t="s">
        <v>586</v>
      </c>
      <c r="E41" s="27" t="s">
        <v>567</v>
      </c>
      <c r="F41" s="42">
        <v>9.48</v>
      </c>
      <c r="G41" s="28">
        <v>8</v>
      </c>
      <c r="H41" s="71">
        <v>31.64</v>
      </c>
      <c r="I41" s="28">
        <v>6</v>
      </c>
      <c r="J41" s="43">
        <f t="shared" si="1"/>
        <v>14</v>
      </c>
      <c r="K41" s="22" t="s">
        <v>107</v>
      </c>
      <c r="L41" s="98"/>
    </row>
    <row r="42" spans="1:12" s="12" customFormat="1" ht="15.6" x14ac:dyDescent="0.3">
      <c r="A42" s="73">
        <v>8</v>
      </c>
      <c r="B42" s="48" t="s">
        <v>161</v>
      </c>
      <c r="C42" s="49" t="s">
        <v>633</v>
      </c>
      <c r="D42" s="65" t="s">
        <v>634</v>
      </c>
      <c r="E42" s="27" t="s">
        <v>626</v>
      </c>
      <c r="F42" s="42">
        <v>9.3000000000000007</v>
      </c>
      <c r="G42" s="28">
        <v>5</v>
      </c>
      <c r="H42" s="71">
        <v>33.39</v>
      </c>
      <c r="I42" s="28">
        <v>10</v>
      </c>
      <c r="J42" s="43">
        <f t="shared" si="1"/>
        <v>15</v>
      </c>
      <c r="K42" s="22" t="s">
        <v>135</v>
      </c>
      <c r="L42" s="99"/>
    </row>
    <row r="43" spans="1:12" s="12" customFormat="1" ht="15.6" x14ac:dyDescent="0.3">
      <c r="A43" s="73">
        <v>9</v>
      </c>
      <c r="B43" s="48" t="s">
        <v>542</v>
      </c>
      <c r="C43" s="49" t="s">
        <v>543</v>
      </c>
      <c r="D43" s="65">
        <v>42002</v>
      </c>
      <c r="E43" s="27" t="s">
        <v>461</v>
      </c>
      <c r="F43" s="42">
        <v>9.6999999999999993</v>
      </c>
      <c r="G43" s="28">
        <v>9</v>
      </c>
      <c r="H43" s="71">
        <v>32.78</v>
      </c>
      <c r="I43" s="28">
        <v>8</v>
      </c>
      <c r="J43" s="43">
        <f t="shared" si="1"/>
        <v>17</v>
      </c>
      <c r="K43" s="22" t="s">
        <v>48</v>
      </c>
      <c r="L43" s="99"/>
    </row>
    <row r="44" spans="1:12" s="12" customFormat="1" ht="15.6" x14ac:dyDescent="0.3">
      <c r="A44" s="73">
        <v>10</v>
      </c>
      <c r="B44" s="48" t="s">
        <v>190</v>
      </c>
      <c r="C44" s="49" t="s">
        <v>539</v>
      </c>
      <c r="D44" s="65" t="s">
        <v>540</v>
      </c>
      <c r="E44" s="27" t="s">
        <v>461</v>
      </c>
      <c r="F44" s="42">
        <v>10.130000000000001</v>
      </c>
      <c r="G44" s="28">
        <v>11</v>
      </c>
      <c r="H44" s="71">
        <v>32.96</v>
      </c>
      <c r="I44" s="28">
        <v>9</v>
      </c>
      <c r="J44" s="43">
        <f t="shared" si="1"/>
        <v>20</v>
      </c>
      <c r="K44" s="22" t="s">
        <v>48</v>
      </c>
      <c r="L44" s="98"/>
    </row>
    <row r="45" spans="1:12" s="12" customFormat="1" ht="15.6" x14ac:dyDescent="0.3">
      <c r="A45" s="73">
        <v>11</v>
      </c>
      <c r="B45" s="48" t="s">
        <v>217</v>
      </c>
      <c r="C45" s="49" t="s">
        <v>415</v>
      </c>
      <c r="D45" s="65">
        <v>41466</v>
      </c>
      <c r="E45" s="27" t="s">
        <v>414</v>
      </c>
      <c r="F45" s="42">
        <v>9.93</v>
      </c>
      <c r="G45" s="28">
        <v>10</v>
      </c>
      <c r="H45" s="71">
        <v>33.799999999999997</v>
      </c>
      <c r="I45" s="28">
        <v>11</v>
      </c>
      <c r="J45" s="43">
        <f t="shared" si="1"/>
        <v>21</v>
      </c>
      <c r="K45" s="22" t="s">
        <v>138</v>
      </c>
      <c r="L45" s="98"/>
    </row>
    <row r="46" spans="1:12" s="12" customFormat="1" ht="15.6" x14ac:dyDescent="0.3">
      <c r="A46" s="73">
        <v>12</v>
      </c>
      <c r="B46" s="48" t="s">
        <v>536</v>
      </c>
      <c r="C46" s="49" t="s">
        <v>537</v>
      </c>
      <c r="D46" s="65" t="s">
        <v>538</v>
      </c>
      <c r="E46" s="27" t="s">
        <v>461</v>
      </c>
      <c r="F46" s="42">
        <v>10.24</v>
      </c>
      <c r="G46" s="28">
        <v>12</v>
      </c>
      <c r="H46" s="44">
        <v>34.83</v>
      </c>
      <c r="I46" s="28">
        <v>12</v>
      </c>
      <c r="J46" s="43">
        <f t="shared" si="1"/>
        <v>24</v>
      </c>
      <c r="K46" s="22" t="s">
        <v>48</v>
      </c>
      <c r="L46" s="98"/>
    </row>
  </sheetData>
  <sortState xmlns:xlrd2="http://schemas.microsoft.com/office/spreadsheetml/2017/richdata2" ref="A35:N46">
    <sortCondition ref="J35:J46"/>
  </sortState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N112"/>
  <sheetViews>
    <sheetView zoomScale="110" zoomScaleNormal="110" workbookViewId="0"/>
  </sheetViews>
  <sheetFormatPr defaultRowHeight="14.4" x14ac:dyDescent="0.3"/>
  <cols>
    <col min="2" max="2" width="9.33203125" customWidth="1"/>
    <col min="3" max="3" width="14.33203125" bestFit="1" customWidth="1"/>
    <col min="4" max="4" width="10.33203125" style="67" bestFit="1" customWidth="1"/>
    <col min="5" max="5" width="10.777343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6.88671875" bestFit="1" customWidth="1"/>
  </cols>
  <sheetData>
    <row r="1" spans="1:14" s="5" customFormat="1" ht="18" x14ac:dyDescent="0.35">
      <c r="A1" s="1" t="s">
        <v>1</v>
      </c>
      <c r="B1" s="1"/>
      <c r="C1" s="1"/>
      <c r="D1" s="61"/>
      <c r="E1" s="1"/>
      <c r="F1" s="1"/>
      <c r="G1" s="1"/>
      <c r="H1" s="3"/>
      <c r="I1" s="3"/>
      <c r="J1" s="3"/>
      <c r="K1" s="4"/>
      <c r="L1" s="4"/>
      <c r="M1" s="4"/>
      <c r="N1" s="4"/>
    </row>
    <row r="2" spans="1:14" s="5" customFormat="1" ht="13.2" x14ac:dyDescent="0.25">
      <c r="D2" s="62"/>
      <c r="K2" s="70">
        <v>46025</v>
      </c>
      <c r="L2" s="6"/>
    </row>
    <row r="3" spans="1:14" s="5" customFormat="1" ht="15.6" x14ac:dyDescent="0.3">
      <c r="A3" s="7"/>
      <c r="B3" s="8"/>
      <c r="C3" s="9"/>
      <c r="D3" s="62"/>
      <c r="J3" s="10"/>
      <c r="K3" s="11" t="s">
        <v>0</v>
      </c>
    </row>
    <row r="4" spans="1:14" x14ac:dyDescent="0.3">
      <c r="B4" s="8" t="s">
        <v>227</v>
      </c>
    </row>
    <row r="6" spans="1:14" s="12" customFormat="1" x14ac:dyDescent="0.3">
      <c r="B6" s="59">
        <v>1</v>
      </c>
      <c r="C6" s="60" t="s">
        <v>23</v>
      </c>
      <c r="D6" s="63"/>
    </row>
    <row r="7" spans="1:14" x14ac:dyDescent="0.3">
      <c r="A7" s="16" t="s">
        <v>2</v>
      </c>
      <c r="B7" s="14" t="s">
        <v>3</v>
      </c>
      <c r="C7" s="15" t="s">
        <v>4</v>
      </c>
      <c r="D7" s="64" t="s">
        <v>5</v>
      </c>
      <c r="E7" s="13" t="s">
        <v>6</v>
      </c>
      <c r="F7" s="16" t="s">
        <v>14</v>
      </c>
      <c r="G7" s="17" t="s">
        <v>15</v>
      </c>
      <c r="H7" s="17" t="s">
        <v>16</v>
      </c>
      <c r="I7" s="17" t="s">
        <v>15</v>
      </c>
      <c r="J7" s="17" t="s">
        <v>17</v>
      </c>
      <c r="K7" s="18" t="s">
        <v>7</v>
      </c>
    </row>
    <row r="8" spans="1:14" ht="15.6" x14ac:dyDescent="0.3">
      <c r="A8" s="19" t="s">
        <v>8</v>
      </c>
      <c r="B8" s="48" t="s">
        <v>533</v>
      </c>
      <c r="C8" s="49" t="s">
        <v>534</v>
      </c>
      <c r="D8" s="65" t="s">
        <v>535</v>
      </c>
      <c r="E8" s="27" t="s">
        <v>0</v>
      </c>
      <c r="F8" s="42">
        <v>9.2100000000000009</v>
      </c>
      <c r="G8" s="28"/>
      <c r="H8" s="44"/>
      <c r="I8" s="28"/>
      <c r="J8" s="43">
        <f t="shared" ref="J8:J13" si="0">G8+I8</f>
        <v>0</v>
      </c>
      <c r="K8" s="22" t="s">
        <v>115</v>
      </c>
    </row>
    <row r="9" spans="1:14" ht="15.6" x14ac:dyDescent="0.3">
      <c r="A9" s="19" t="s">
        <v>9</v>
      </c>
      <c r="B9" s="48" t="s">
        <v>527</v>
      </c>
      <c r="C9" s="49" t="s">
        <v>528</v>
      </c>
      <c r="D9" s="65" t="s">
        <v>529</v>
      </c>
      <c r="E9" s="27" t="s">
        <v>461</v>
      </c>
      <c r="F9" s="42">
        <v>8.56</v>
      </c>
      <c r="G9" s="28"/>
      <c r="H9" s="44"/>
      <c r="I9" s="28"/>
      <c r="J9" s="43">
        <f>G9+I9</f>
        <v>0</v>
      </c>
      <c r="K9" s="22" t="s">
        <v>115</v>
      </c>
    </row>
    <row r="10" spans="1:14" ht="15.6" x14ac:dyDescent="0.3">
      <c r="A10" s="19" t="s">
        <v>10</v>
      </c>
      <c r="B10" s="48" t="s">
        <v>517</v>
      </c>
      <c r="C10" s="49" t="s">
        <v>518</v>
      </c>
      <c r="D10" s="65" t="s">
        <v>519</v>
      </c>
      <c r="E10" s="27" t="s">
        <v>461</v>
      </c>
      <c r="F10" s="42">
        <v>9</v>
      </c>
      <c r="G10" s="28"/>
      <c r="H10" s="44"/>
      <c r="I10" s="28"/>
      <c r="J10" s="43">
        <f t="shared" si="0"/>
        <v>0</v>
      </c>
      <c r="K10" s="22" t="s">
        <v>63</v>
      </c>
    </row>
    <row r="11" spans="1:14" ht="15.6" x14ac:dyDescent="0.3">
      <c r="A11" s="19" t="s">
        <v>11</v>
      </c>
      <c r="B11" s="48" t="s">
        <v>122</v>
      </c>
      <c r="C11" s="49" t="s">
        <v>131</v>
      </c>
      <c r="D11" s="65" t="s">
        <v>571</v>
      </c>
      <c r="E11" s="27" t="s">
        <v>157</v>
      </c>
      <c r="F11" s="42">
        <v>8.25</v>
      </c>
      <c r="G11" s="28"/>
      <c r="H11" s="44"/>
      <c r="I11" s="28"/>
      <c r="J11" s="43">
        <f t="shared" si="0"/>
        <v>0</v>
      </c>
      <c r="K11" s="22" t="s">
        <v>591</v>
      </c>
    </row>
    <row r="12" spans="1:14" ht="15.6" x14ac:dyDescent="0.3">
      <c r="A12" s="19" t="s">
        <v>12</v>
      </c>
      <c r="B12" s="48" t="s">
        <v>262</v>
      </c>
      <c r="C12" s="49" t="s">
        <v>263</v>
      </c>
      <c r="D12" s="65" t="s">
        <v>264</v>
      </c>
      <c r="E12" s="27" t="s">
        <v>253</v>
      </c>
      <c r="F12" s="42">
        <v>9.84</v>
      </c>
      <c r="G12" s="28"/>
      <c r="H12" s="44"/>
      <c r="I12" s="28"/>
      <c r="J12" s="43">
        <f t="shared" si="0"/>
        <v>0</v>
      </c>
      <c r="K12" s="22" t="s">
        <v>177</v>
      </c>
    </row>
    <row r="13" spans="1:14" ht="15.6" x14ac:dyDescent="0.3">
      <c r="A13" s="19" t="s">
        <v>13</v>
      </c>
      <c r="B13" s="48" t="s">
        <v>506</v>
      </c>
      <c r="C13" s="49" t="s">
        <v>507</v>
      </c>
      <c r="D13" s="65" t="s">
        <v>508</v>
      </c>
      <c r="E13" s="27" t="s">
        <v>461</v>
      </c>
      <c r="F13" s="42">
        <v>9.14</v>
      </c>
      <c r="G13" s="28"/>
      <c r="H13" s="44"/>
      <c r="I13" s="28"/>
      <c r="J13" s="43">
        <f t="shared" si="0"/>
        <v>0</v>
      </c>
      <c r="K13" s="22" t="s">
        <v>48</v>
      </c>
    </row>
    <row r="15" spans="1:14" s="12" customFormat="1" x14ac:dyDescent="0.3">
      <c r="B15" s="59">
        <v>2</v>
      </c>
      <c r="C15" s="60" t="s">
        <v>23</v>
      </c>
      <c r="D15" s="63"/>
    </row>
    <row r="16" spans="1:14" x14ac:dyDescent="0.3">
      <c r="A16" s="16" t="s">
        <v>2</v>
      </c>
      <c r="B16" s="14" t="s">
        <v>3</v>
      </c>
      <c r="C16" s="15" t="s">
        <v>4</v>
      </c>
      <c r="D16" s="64" t="s">
        <v>5</v>
      </c>
      <c r="E16" s="13" t="s">
        <v>6</v>
      </c>
      <c r="F16" s="16" t="s">
        <v>14</v>
      </c>
      <c r="G16" s="17" t="s">
        <v>15</v>
      </c>
      <c r="H16" s="17" t="s">
        <v>16</v>
      </c>
      <c r="I16" s="17" t="s">
        <v>15</v>
      </c>
      <c r="J16" s="17" t="s">
        <v>17</v>
      </c>
      <c r="K16" s="18" t="s">
        <v>7</v>
      </c>
    </row>
    <row r="17" spans="1:11" ht="15.6" x14ac:dyDescent="0.3">
      <c r="A17" s="19" t="s">
        <v>8</v>
      </c>
      <c r="B17" s="48"/>
      <c r="C17" s="49"/>
      <c r="D17" s="65"/>
      <c r="E17" s="27"/>
      <c r="F17" s="42"/>
      <c r="G17" s="28"/>
      <c r="H17" s="44"/>
      <c r="I17" s="28"/>
      <c r="J17" s="43">
        <f t="shared" ref="J17:J22" si="1">G17+I17</f>
        <v>0</v>
      </c>
      <c r="K17" s="22"/>
    </row>
    <row r="18" spans="1:11" ht="15.6" x14ac:dyDescent="0.3">
      <c r="A18" s="19" t="s">
        <v>9</v>
      </c>
      <c r="B18" s="48" t="s">
        <v>33</v>
      </c>
      <c r="C18" s="49" t="s">
        <v>108</v>
      </c>
      <c r="D18" s="65" t="s">
        <v>581</v>
      </c>
      <c r="E18" s="27" t="s">
        <v>567</v>
      </c>
      <c r="F18" s="42" t="s">
        <v>665</v>
      </c>
      <c r="G18" s="28"/>
      <c r="H18" s="44"/>
      <c r="I18" s="28"/>
      <c r="J18" s="43">
        <f t="shared" si="1"/>
        <v>0</v>
      </c>
      <c r="K18" s="22" t="s">
        <v>107</v>
      </c>
    </row>
    <row r="19" spans="1:11" ht="15.6" x14ac:dyDescent="0.3">
      <c r="A19" s="19" t="s">
        <v>10</v>
      </c>
      <c r="B19" s="48" t="s">
        <v>520</v>
      </c>
      <c r="C19" s="49" t="s">
        <v>521</v>
      </c>
      <c r="D19" s="65" t="s">
        <v>522</v>
      </c>
      <c r="E19" s="27" t="s">
        <v>461</v>
      </c>
      <c r="F19" s="42">
        <v>10.25</v>
      </c>
      <c r="G19" s="28"/>
      <c r="H19" s="44"/>
      <c r="I19" s="28"/>
      <c r="J19" s="43">
        <f>G19+I19</f>
        <v>0</v>
      </c>
      <c r="K19" s="22" t="s">
        <v>63</v>
      </c>
    </row>
    <row r="20" spans="1:11" ht="15.6" x14ac:dyDescent="0.3">
      <c r="A20" s="19" t="s">
        <v>11</v>
      </c>
      <c r="B20" s="48" t="s">
        <v>144</v>
      </c>
      <c r="C20" s="49" t="s">
        <v>588</v>
      </c>
      <c r="D20" s="65" t="s">
        <v>587</v>
      </c>
      <c r="E20" s="27" t="s">
        <v>589</v>
      </c>
      <c r="F20" s="42">
        <v>8.2899999999999991</v>
      </c>
      <c r="G20" s="28"/>
      <c r="H20" s="44"/>
      <c r="I20" s="28"/>
      <c r="J20" s="43">
        <f t="shared" si="1"/>
        <v>0</v>
      </c>
      <c r="K20" s="22" t="s">
        <v>590</v>
      </c>
    </row>
    <row r="21" spans="1:11" ht="15.6" x14ac:dyDescent="0.3">
      <c r="A21" s="19" t="s">
        <v>12</v>
      </c>
      <c r="B21" s="48" t="s">
        <v>123</v>
      </c>
      <c r="C21" s="49" t="s">
        <v>124</v>
      </c>
      <c r="D21" s="65" t="s">
        <v>125</v>
      </c>
      <c r="E21" s="27" t="s">
        <v>0</v>
      </c>
      <c r="F21" s="42">
        <v>8.67</v>
      </c>
      <c r="G21" s="28"/>
      <c r="H21" s="44"/>
      <c r="I21" s="28"/>
      <c r="J21" s="43">
        <f t="shared" si="1"/>
        <v>0</v>
      </c>
      <c r="K21" s="22" t="s">
        <v>471</v>
      </c>
    </row>
    <row r="22" spans="1:11" ht="15.6" x14ac:dyDescent="0.3">
      <c r="A22" s="19" t="s">
        <v>13</v>
      </c>
      <c r="B22" s="48" t="s">
        <v>24</v>
      </c>
      <c r="C22" s="49" t="s">
        <v>594</v>
      </c>
      <c r="D22" s="65" t="s">
        <v>595</v>
      </c>
      <c r="E22" s="27" t="s">
        <v>157</v>
      </c>
      <c r="F22" s="42">
        <v>9.2100000000000009</v>
      </c>
      <c r="G22" s="28"/>
      <c r="H22" s="44"/>
      <c r="I22" s="28"/>
      <c r="J22" s="43">
        <f t="shared" si="1"/>
        <v>0</v>
      </c>
      <c r="K22" s="22" t="s">
        <v>591</v>
      </c>
    </row>
    <row r="24" spans="1:11" s="12" customFormat="1" x14ac:dyDescent="0.3">
      <c r="B24" s="59">
        <v>3</v>
      </c>
      <c r="C24" s="60" t="s">
        <v>23</v>
      </c>
      <c r="D24" s="63"/>
    </row>
    <row r="25" spans="1:11" x14ac:dyDescent="0.3">
      <c r="A25" s="16" t="s">
        <v>2</v>
      </c>
      <c r="B25" s="14" t="s">
        <v>3</v>
      </c>
      <c r="C25" s="15" t="s">
        <v>4</v>
      </c>
      <c r="D25" s="64" t="s">
        <v>5</v>
      </c>
      <c r="E25" s="13" t="s">
        <v>6</v>
      </c>
      <c r="F25" s="16" t="s">
        <v>14</v>
      </c>
      <c r="G25" s="17" t="s">
        <v>15</v>
      </c>
      <c r="H25" s="17" t="s">
        <v>16</v>
      </c>
      <c r="I25" s="17" t="s">
        <v>15</v>
      </c>
      <c r="J25" s="17" t="s">
        <v>17</v>
      </c>
      <c r="K25" s="18" t="s">
        <v>7</v>
      </c>
    </row>
    <row r="26" spans="1:11" ht="15.6" x14ac:dyDescent="0.3">
      <c r="A26" s="19" t="s">
        <v>8</v>
      </c>
      <c r="B26" s="48" t="s">
        <v>378</v>
      </c>
      <c r="C26" s="49" t="s">
        <v>379</v>
      </c>
      <c r="D26" s="65" t="s">
        <v>380</v>
      </c>
      <c r="E26" s="27" t="s">
        <v>366</v>
      </c>
      <c r="F26" s="42">
        <v>8.76</v>
      </c>
      <c r="G26" s="28"/>
      <c r="H26" s="44"/>
      <c r="I26" s="28"/>
      <c r="J26" s="43">
        <f>G26+I26</f>
        <v>0</v>
      </c>
      <c r="K26" s="22" t="s">
        <v>367</v>
      </c>
    </row>
    <row r="27" spans="1:11" ht="15.6" x14ac:dyDescent="0.3">
      <c r="A27" s="19" t="s">
        <v>9</v>
      </c>
      <c r="B27" s="48" t="s">
        <v>570</v>
      </c>
      <c r="C27" s="49" t="s">
        <v>112</v>
      </c>
      <c r="D27" s="65" t="s">
        <v>571</v>
      </c>
      <c r="E27" s="27" t="s">
        <v>567</v>
      </c>
      <c r="F27" s="42">
        <v>9.3800000000000008</v>
      </c>
      <c r="G27" s="28"/>
      <c r="H27" s="44"/>
      <c r="I27" s="28"/>
      <c r="J27" s="43">
        <f t="shared" ref="J27:J31" si="2">G27+I27</f>
        <v>0</v>
      </c>
      <c r="K27" s="22" t="s">
        <v>107</v>
      </c>
    </row>
    <row r="28" spans="1:11" ht="15.6" x14ac:dyDescent="0.3">
      <c r="A28" s="19" t="s">
        <v>10</v>
      </c>
      <c r="B28" s="48" t="s">
        <v>105</v>
      </c>
      <c r="C28" s="49" t="s">
        <v>423</v>
      </c>
      <c r="D28" s="65">
        <v>41150</v>
      </c>
      <c r="E28" s="27" t="s">
        <v>414</v>
      </c>
      <c r="F28" s="42">
        <v>9.39</v>
      </c>
      <c r="G28" s="28"/>
      <c r="H28" s="44"/>
      <c r="I28" s="28"/>
      <c r="J28" s="43">
        <f>G28+I28</f>
        <v>0</v>
      </c>
      <c r="K28" s="22" t="s">
        <v>417</v>
      </c>
    </row>
    <row r="29" spans="1:11" ht="15.6" x14ac:dyDescent="0.3">
      <c r="A29" s="19" t="s">
        <v>11</v>
      </c>
      <c r="B29" s="48" t="s">
        <v>592</v>
      </c>
      <c r="C29" s="49" t="s">
        <v>41</v>
      </c>
      <c r="D29" s="65" t="s">
        <v>593</v>
      </c>
      <c r="E29" s="27" t="s">
        <v>157</v>
      </c>
      <c r="F29" s="42">
        <v>8.92</v>
      </c>
      <c r="G29" s="28"/>
      <c r="H29" s="44"/>
      <c r="I29" s="28"/>
      <c r="J29" s="43">
        <f t="shared" si="2"/>
        <v>0</v>
      </c>
      <c r="K29" s="22" t="s">
        <v>591</v>
      </c>
    </row>
    <row r="30" spans="1:11" ht="15.6" x14ac:dyDescent="0.3">
      <c r="A30" s="19" t="s">
        <v>12</v>
      </c>
      <c r="B30" s="48" t="s">
        <v>447</v>
      </c>
      <c r="C30" s="49" t="s">
        <v>448</v>
      </c>
      <c r="D30" s="65" t="s">
        <v>449</v>
      </c>
      <c r="E30" s="27" t="s">
        <v>649</v>
      </c>
      <c r="F30" s="42">
        <v>8.94</v>
      </c>
      <c r="G30" s="28"/>
      <c r="H30" s="44"/>
      <c r="I30" s="28"/>
      <c r="J30" s="43">
        <f t="shared" si="2"/>
        <v>0</v>
      </c>
      <c r="K30" s="22" t="s">
        <v>450</v>
      </c>
    </row>
    <row r="31" spans="1:11" ht="15.6" x14ac:dyDescent="0.3">
      <c r="A31" s="19" t="s">
        <v>13</v>
      </c>
      <c r="B31" s="48" t="s">
        <v>498</v>
      </c>
      <c r="C31" s="49" t="s">
        <v>129</v>
      </c>
      <c r="D31" s="65" t="s">
        <v>130</v>
      </c>
      <c r="E31" s="27" t="s">
        <v>461</v>
      </c>
      <c r="F31" s="42">
        <v>9.19</v>
      </c>
      <c r="G31" s="28"/>
      <c r="H31" s="44"/>
      <c r="I31" s="28"/>
      <c r="J31" s="43">
        <f t="shared" si="2"/>
        <v>0</v>
      </c>
      <c r="K31" s="22" t="s">
        <v>48</v>
      </c>
    </row>
    <row r="33" spans="1:11" s="12" customFormat="1" x14ac:dyDescent="0.3">
      <c r="B33" s="59">
        <v>4</v>
      </c>
      <c r="C33" s="60" t="s">
        <v>23</v>
      </c>
      <c r="D33" s="63"/>
    </row>
    <row r="34" spans="1:11" x14ac:dyDescent="0.3">
      <c r="A34" s="16" t="s">
        <v>2</v>
      </c>
      <c r="B34" s="14" t="s">
        <v>3</v>
      </c>
      <c r="C34" s="15" t="s">
        <v>4</v>
      </c>
      <c r="D34" s="64" t="s">
        <v>5</v>
      </c>
      <c r="E34" s="13" t="s">
        <v>6</v>
      </c>
      <c r="F34" s="16" t="s">
        <v>14</v>
      </c>
      <c r="G34" s="17" t="s">
        <v>15</v>
      </c>
      <c r="H34" s="17" t="s">
        <v>16</v>
      </c>
      <c r="I34" s="17" t="s">
        <v>15</v>
      </c>
      <c r="J34" s="17" t="s">
        <v>17</v>
      </c>
      <c r="K34" s="18" t="s">
        <v>7</v>
      </c>
    </row>
    <row r="35" spans="1:11" ht="15.6" x14ac:dyDescent="0.3">
      <c r="A35" s="19" t="s">
        <v>8</v>
      </c>
      <c r="B35" s="48" t="s">
        <v>72</v>
      </c>
      <c r="C35" s="49" t="s">
        <v>661</v>
      </c>
      <c r="D35" s="65" t="s">
        <v>662</v>
      </c>
      <c r="E35" s="27" t="s">
        <v>653</v>
      </c>
      <c r="F35" s="42">
        <v>9.8000000000000007</v>
      </c>
      <c r="G35" s="28"/>
      <c r="H35" s="44"/>
      <c r="I35" s="28"/>
      <c r="J35" s="43">
        <f t="shared" ref="J35:J40" si="3">G35+I35</f>
        <v>0</v>
      </c>
      <c r="K35" s="22" t="s">
        <v>654</v>
      </c>
    </row>
    <row r="36" spans="1:11" ht="15.6" x14ac:dyDescent="0.3">
      <c r="A36" s="19" t="s">
        <v>9</v>
      </c>
      <c r="B36" s="48" t="s">
        <v>45</v>
      </c>
      <c r="C36" s="49" t="s">
        <v>582</v>
      </c>
      <c r="D36" s="65" t="s">
        <v>583</v>
      </c>
      <c r="E36" s="27" t="s">
        <v>567</v>
      </c>
      <c r="F36" s="42">
        <v>9.08</v>
      </c>
      <c r="G36" s="28"/>
      <c r="H36" s="44"/>
      <c r="I36" s="28"/>
      <c r="J36" s="43">
        <f t="shared" si="3"/>
        <v>0</v>
      </c>
      <c r="K36" s="22" t="s">
        <v>107</v>
      </c>
    </row>
    <row r="37" spans="1:11" ht="15.6" x14ac:dyDescent="0.3">
      <c r="A37" s="19" t="s">
        <v>10</v>
      </c>
      <c r="B37" s="48" t="s">
        <v>444</v>
      </c>
      <c r="C37" s="49" t="s">
        <v>445</v>
      </c>
      <c r="D37" s="65" t="s">
        <v>446</v>
      </c>
      <c r="E37" s="27" t="s">
        <v>649</v>
      </c>
      <c r="F37" s="42">
        <v>8.2899999999999991</v>
      </c>
      <c r="G37" s="28"/>
      <c r="H37" s="44"/>
      <c r="I37" s="28"/>
      <c r="J37" s="43">
        <f t="shared" si="3"/>
        <v>0</v>
      </c>
      <c r="K37" s="22" t="s">
        <v>426</v>
      </c>
    </row>
    <row r="38" spans="1:11" ht="15.6" x14ac:dyDescent="0.3">
      <c r="A38" s="19" t="s">
        <v>11</v>
      </c>
      <c r="B38" s="48" t="s">
        <v>509</v>
      </c>
      <c r="C38" s="49" t="s">
        <v>510</v>
      </c>
      <c r="D38" s="65" t="s">
        <v>511</v>
      </c>
      <c r="E38" s="27" t="s">
        <v>461</v>
      </c>
      <c r="F38" s="42">
        <v>9.25</v>
      </c>
      <c r="G38" s="28"/>
      <c r="H38" s="44"/>
      <c r="I38" s="28"/>
      <c r="J38" s="43">
        <f t="shared" si="3"/>
        <v>0</v>
      </c>
      <c r="K38" s="22" t="s">
        <v>48</v>
      </c>
    </row>
    <row r="39" spans="1:11" ht="15.6" x14ac:dyDescent="0.3">
      <c r="A39" s="19" t="s">
        <v>12</v>
      </c>
      <c r="B39" s="48" t="s">
        <v>265</v>
      </c>
      <c r="C39" s="49" t="s">
        <v>266</v>
      </c>
      <c r="D39" s="65" t="s">
        <v>267</v>
      </c>
      <c r="E39" s="27" t="s">
        <v>253</v>
      </c>
      <c r="F39" s="42">
        <v>9.64</v>
      </c>
      <c r="G39" s="28"/>
      <c r="H39" s="44"/>
      <c r="I39" s="28"/>
      <c r="J39" s="43">
        <f t="shared" si="3"/>
        <v>0</v>
      </c>
      <c r="K39" s="22" t="s">
        <v>177</v>
      </c>
    </row>
    <row r="40" spans="1:11" ht="15.6" x14ac:dyDescent="0.3">
      <c r="A40" s="19" t="s">
        <v>13</v>
      </c>
      <c r="B40" s="48" t="s">
        <v>100</v>
      </c>
      <c r="C40" s="49" t="s">
        <v>501</v>
      </c>
      <c r="D40" s="65" t="s">
        <v>502</v>
      </c>
      <c r="E40" s="27" t="s">
        <v>461</v>
      </c>
      <c r="F40" s="42">
        <v>9.32</v>
      </c>
      <c r="G40" s="28"/>
      <c r="H40" s="44"/>
      <c r="I40" s="28"/>
      <c r="J40" s="43">
        <f t="shared" si="3"/>
        <v>0</v>
      </c>
      <c r="K40" s="22" t="s">
        <v>48</v>
      </c>
    </row>
    <row r="42" spans="1:11" s="12" customFormat="1" x14ac:dyDescent="0.3">
      <c r="B42" s="59">
        <v>5</v>
      </c>
      <c r="C42" s="60" t="s">
        <v>23</v>
      </c>
      <c r="D42" s="63"/>
    </row>
    <row r="43" spans="1:11" x14ac:dyDescent="0.3">
      <c r="A43" s="16" t="s">
        <v>2</v>
      </c>
      <c r="B43" s="14" t="s">
        <v>3</v>
      </c>
      <c r="C43" s="15" t="s">
        <v>4</v>
      </c>
      <c r="D43" s="64" t="s">
        <v>5</v>
      </c>
      <c r="E43" s="13" t="s">
        <v>6</v>
      </c>
      <c r="F43" s="16" t="s">
        <v>14</v>
      </c>
      <c r="G43" s="17" t="s">
        <v>15</v>
      </c>
      <c r="H43" s="17" t="s">
        <v>16</v>
      </c>
      <c r="I43" s="17" t="s">
        <v>15</v>
      </c>
      <c r="J43" s="17" t="s">
        <v>17</v>
      </c>
      <c r="K43" s="18" t="s">
        <v>7</v>
      </c>
    </row>
    <row r="44" spans="1:11" ht="15.6" x14ac:dyDescent="0.3">
      <c r="A44" s="19" t="s">
        <v>8</v>
      </c>
      <c r="B44" s="48" t="s">
        <v>61</v>
      </c>
      <c r="C44" s="49" t="s">
        <v>77</v>
      </c>
      <c r="D44" s="65" t="s">
        <v>132</v>
      </c>
      <c r="E44" s="27" t="s">
        <v>0</v>
      </c>
      <c r="F44" s="42">
        <v>8.68</v>
      </c>
      <c r="G44" s="28"/>
      <c r="H44" s="44"/>
      <c r="I44" s="28"/>
      <c r="J44" s="43">
        <f t="shared" ref="J44:J49" si="4">G44+I44</f>
        <v>0</v>
      </c>
      <c r="K44" s="22" t="s">
        <v>40</v>
      </c>
    </row>
    <row r="45" spans="1:11" ht="15.6" x14ac:dyDescent="0.3">
      <c r="A45" s="19" t="s">
        <v>9</v>
      </c>
      <c r="B45" s="48" t="s">
        <v>65</v>
      </c>
      <c r="C45" s="49" t="s">
        <v>568</v>
      </c>
      <c r="D45" s="65" t="s">
        <v>569</v>
      </c>
      <c r="E45" s="27" t="s">
        <v>567</v>
      </c>
      <c r="F45" s="42">
        <v>10.19</v>
      </c>
      <c r="G45" s="28"/>
      <c r="H45" s="44"/>
      <c r="I45" s="28"/>
      <c r="J45" s="43">
        <f t="shared" si="4"/>
        <v>0</v>
      </c>
      <c r="K45" s="22" t="s">
        <v>107</v>
      </c>
    </row>
    <row r="46" spans="1:11" ht="15.6" x14ac:dyDescent="0.3">
      <c r="A46" s="19" t="s">
        <v>10</v>
      </c>
      <c r="B46" s="48" t="s">
        <v>514</v>
      </c>
      <c r="C46" s="49" t="s">
        <v>515</v>
      </c>
      <c r="D46" s="65">
        <v>41216</v>
      </c>
      <c r="E46" s="27" t="s">
        <v>0</v>
      </c>
      <c r="F46" s="42">
        <v>9.73</v>
      </c>
      <c r="G46" s="28"/>
      <c r="H46" s="44"/>
      <c r="I46" s="28"/>
      <c r="J46" s="43">
        <f t="shared" si="4"/>
        <v>0</v>
      </c>
      <c r="K46" s="22" t="s">
        <v>35</v>
      </c>
    </row>
    <row r="47" spans="1:11" ht="15.6" x14ac:dyDescent="0.3">
      <c r="A47" s="19" t="s">
        <v>11</v>
      </c>
      <c r="B47" s="48" t="s">
        <v>356</v>
      </c>
      <c r="C47" s="49" t="s">
        <v>357</v>
      </c>
      <c r="D47" s="65">
        <v>40735</v>
      </c>
      <c r="E47" s="27" t="s">
        <v>29</v>
      </c>
      <c r="F47" s="42">
        <v>9.2799999999999994</v>
      </c>
      <c r="G47" s="28"/>
      <c r="H47" s="44"/>
      <c r="I47" s="28"/>
      <c r="J47" s="43">
        <f t="shared" si="4"/>
        <v>0</v>
      </c>
      <c r="K47" s="22" t="s">
        <v>349</v>
      </c>
    </row>
    <row r="48" spans="1:11" ht="15.6" x14ac:dyDescent="0.3">
      <c r="A48" s="19" t="s">
        <v>12</v>
      </c>
      <c r="B48" s="48" t="s">
        <v>381</v>
      </c>
      <c r="C48" s="49" t="s">
        <v>382</v>
      </c>
      <c r="D48" s="65" t="s">
        <v>383</v>
      </c>
      <c r="E48" s="27" t="s">
        <v>366</v>
      </c>
      <c r="F48" s="42">
        <v>8.61</v>
      </c>
      <c r="G48" s="28"/>
      <c r="H48" s="44"/>
      <c r="I48" s="28"/>
      <c r="J48" s="43">
        <f t="shared" si="4"/>
        <v>0</v>
      </c>
      <c r="K48" s="22" t="s">
        <v>384</v>
      </c>
    </row>
    <row r="49" spans="1:11" ht="15.6" x14ac:dyDescent="0.3">
      <c r="A49" s="19" t="s">
        <v>13</v>
      </c>
      <c r="B49" s="48" t="s">
        <v>397</v>
      </c>
      <c r="C49" s="49" t="s">
        <v>398</v>
      </c>
      <c r="D49" s="65" t="s">
        <v>396</v>
      </c>
      <c r="E49" s="27" t="s">
        <v>394</v>
      </c>
      <c r="F49" s="42" t="s">
        <v>665</v>
      </c>
      <c r="G49" s="28"/>
      <c r="H49" s="44"/>
      <c r="I49" s="28"/>
      <c r="J49" s="43">
        <f t="shared" si="4"/>
        <v>0</v>
      </c>
      <c r="K49" s="22" t="s">
        <v>395</v>
      </c>
    </row>
    <row r="51" spans="1:11" s="12" customFormat="1" x14ac:dyDescent="0.3">
      <c r="B51" s="59">
        <v>6</v>
      </c>
      <c r="C51" s="60" t="s">
        <v>23</v>
      </c>
      <c r="D51" s="63"/>
    </row>
    <row r="52" spans="1:11" x14ac:dyDescent="0.3">
      <c r="A52" s="16" t="s">
        <v>2</v>
      </c>
      <c r="B52" s="14" t="s">
        <v>3</v>
      </c>
      <c r="C52" s="15" t="s">
        <v>4</v>
      </c>
      <c r="D52" s="64" t="s">
        <v>5</v>
      </c>
      <c r="E52" s="13" t="s">
        <v>6</v>
      </c>
      <c r="F52" s="16" t="s">
        <v>14</v>
      </c>
      <c r="G52" s="17" t="s">
        <v>15</v>
      </c>
      <c r="H52" s="17" t="s">
        <v>16</v>
      </c>
      <c r="I52" s="17" t="s">
        <v>15</v>
      </c>
      <c r="J52" s="17" t="s">
        <v>17</v>
      </c>
      <c r="K52" s="18" t="s">
        <v>7</v>
      </c>
    </row>
    <row r="53" spans="1:11" ht="15.6" x14ac:dyDescent="0.3">
      <c r="A53" s="19" t="s">
        <v>8</v>
      </c>
      <c r="B53" s="48" t="s">
        <v>513</v>
      </c>
      <c r="C53" s="49" t="s">
        <v>112</v>
      </c>
      <c r="D53" s="65">
        <v>41216</v>
      </c>
      <c r="E53" s="27" t="s">
        <v>0</v>
      </c>
      <c r="F53" s="42">
        <v>8.76</v>
      </c>
      <c r="G53" s="28"/>
      <c r="H53" s="44"/>
      <c r="I53" s="28"/>
      <c r="J53" s="43">
        <f t="shared" ref="J53:J58" si="5">G53+I53</f>
        <v>0</v>
      </c>
      <c r="K53" s="22" t="s">
        <v>35</v>
      </c>
    </row>
    <row r="54" spans="1:11" ht="15.6" x14ac:dyDescent="0.3">
      <c r="A54" s="19" t="s">
        <v>9</v>
      </c>
      <c r="B54" s="48" t="s">
        <v>59</v>
      </c>
      <c r="C54" s="49" t="s">
        <v>531</v>
      </c>
      <c r="D54" s="65" t="s">
        <v>532</v>
      </c>
      <c r="E54" s="27" t="s">
        <v>461</v>
      </c>
      <c r="F54" s="42">
        <v>9.48</v>
      </c>
      <c r="G54" s="28"/>
      <c r="H54" s="44"/>
      <c r="I54" s="28"/>
      <c r="J54" s="43">
        <f t="shared" si="5"/>
        <v>0</v>
      </c>
      <c r="K54" s="22" t="s">
        <v>115</v>
      </c>
    </row>
    <row r="55" spans="1:11" ht="15.6" x14ac:dyDescent="0.3">
      <c r="A55" s="19" t="s">
        <v>10</v>
      </c>
      <c r="B55" s="48" t="s">
        <v>109</v>
      </c>
      <c r="C55" s="49" t="s">
        <v>111</v>
      </c>
      <c r="D55" s="65" t="s">
        <v>575</v>
      </c>
      <c r="E55" s="27" t="s">
        <v>567</v>
      </c>
      <c r="F55" s="42">
        <v>9.51</v>
      </c>
      <c r="G55" s="28"/>
      <c r="H55" s="44"/>
      <c r="I55" s="28"/>
      <c r="J55" s="43">
        <f t="shared" si="5"/>
        <v>0</v>
      </c>
      <c r="K55" s="22" t="s">
        <v>107</v>
      </c>
    </row>
    <row r="56" spans="1:11" ht="15.6" x14ac:dyDescent="0.3">
      <c r="A56" s="19" t="s">
        <v>11</v>
      </c>
      <c r="B56" s="48" t="s">
        <v>64</v>
      </c>
      <c r="C56" s="49" t="s">
        <v>499</v>
      </c>
      <c r="D56" s="65" t="s">
        <v>500</v>
      </c>
      <c r="E56" s="27" t="s">
        <v>461</v>
      </c>
      <c r="F56" s="42">
        <v>8.58</v>
      </c>
      <c r="G56" s="28"/>
      <c r="H56" s="44"/>
      <c r="I56" s="28"/>
      <c r="J56" s="43">
        <f t="shared" si="5"/>
        <v>0</v>
      </c>
      <c r="K56" s="22" t="s">
        <v>48</v>
      </c>
    </row>
    <row r="57" spans="1:11" ht="15.6" x14ac:dyDescent="0.3">
      <c r="A57" s="19" t="s">
        <v>12</v>
      </c>
      <c r="B57" s="48" t="s">
        <v>350</v>
      </c>
      <c r="C57" s="49" t="s">
        <v>351</v>
      </c>
      <c r="D57" s="65">
        <v>41209</v>
      </c>
      <c r="E57" s="27" t="s">
        <v>29</v>
      </c>
      <c r="F57" s="42">
        <v>8.74</v>
      </c>
      <c r="G57" s="28"/>
      <c r="H57" s="44"/>
      <c r="I57" s="28"/>
      <c r="J57" s="43">
        <f t="shared" si="5"/>
        <v>0</v>
      </c>
      <c r="K57" s="22" t="s">
        <v>349</v>
      </c>
    </row>
    <row r="58" spans="1:11" ht="15.6" x14ac:dyDescent="0.3">
      <c r="A58" s="19" t="s">
        <v>13</v>
      </c>
      <c r="B58" s="48" t="s">
        <v>37</v>
      </c>
      <c r="C58" s="49" t="s">
        <v>516</v>
      </c>
      <c r="D58" s="65">
        <v>41136</v>
      </c>
      <c r="E58" s="27" t="s">
        <v>0</v>
      </c>
      <c r="F58" s="42">
        <v>9.7100000000000009</v>
      </c>
      <c r="G58" s="28"/>
      <c r="H58" s="44"/>
      <c r="I58" s="28"/>
      <c r="J58" s="43">
        <f t="shared" si="5"/>
        <v>0</v>
      </c>
      <c r="K58" s="22" t="s">
        <v>35</v>
      </c>
    </row>
    <row r="64" spans="1:11" s="12" customFormat="1" x14ac:dyDescent="0.3">
      <c r="B64" s="59">
        <v>7</v>
      </c>
      <c r="C64" s="60" t="s">
        <v>23</v>
      </c>
      <c r="D64" s="63"/>
    </row>
    <row r="65" spans="1:11" x14ac:dyDescent="0.3">
      <c r="A65" s="16" t="s">
        <v>2</v>
      </c>
      <c r="B65" s="14" t="s">
        <v>3</v>
      </c>
      <c r="C65" s="15" t="s">
        <v>4</v>
      </c>
      <c r="D65" s="64" t="s">
        <v>5</v>
      </c>
      <c r="E65" s="13" t="s">
        <v>6</v>
      </c>
      <c r="F65" s="16" t="s">
        <v>14</v>
      </c>
      <c r="G65" s="17" t="s">
        <v>15</v>
      </c>
      <c r="H65" s="17" t="s">
        <v>16</v>
      </c>
      <c r="I65" s="17" t="s">
        <v>15</v>
      </c>
      <c r="J65" s="17" t="s">
        <v>17</v>
      </c>
      <c r="K65" s="18" t="s">
        <v>7</v>
      </c>
    </row>
    <row r="66" spans="1:11" ht="15.6" x14ac:dyDescent="0.3">
      <c r="A66" s="19" t="s">
        <v>8</v>
      </c>
      <c r="B66" s="48"/>
      <c r="C66" s="49"/>
      <c r="D66" s="65"/>
      <c r="E66" s="27"/>
      <c r="F66" s="42"/>
      <c r="G66" s="28"/>
      <c r="H66" s="44"/>
      <c r="I66" s="28"/>
      <c r="J66" s="43">
        <f t="shared" ref="J66:J71" si="6">G66+I66</f>
        <v>0</v>
      </c>
      <c r="K66" s="22"/>
    </row>
    <row r="67" spans="1:11" ht="15.6" x14ac:dyDescent="0.3">
      <c r="A67" s="19" t="s">
        <v>9</v>
      </c>
      <c r="B67" s="48" t="s">
        <v>523</v>
      </c>
      <c r="C67" s="49" t="s">
        <v>74</v>
      </c>
      <c r="D67" s="65" t="s">
        <v>524</v>
      </c>
      <c r="E67" s="27" t="s">
        <v>461</v>
      </c>
      <c r="F67" s="42">
        <v>8.9499999999999993</v>
      </c>
      <c r="G67" s="28"/>
      <c r="H67" s="44"/>
      <c r="I67" s="28"/>
      <c r="J67" s="43">
        <f t="shared" si="6"/>
        <v>0</v>
      </c>
      <c r="K67" s="22" t="s">
        <v>115</v>
      </c>
    </row>
    <row r="68" spans="1:11" ht="15.6" x14ac:dyDescent="0.3">
      <c r="A68" s="19" t="s">
        <v>10</v>
      </c>
      <c r="B68" s="48" t="s">
        <v>126</v>
      </c>
      <c r="C68" s="49" t="s">
        <v>127</v>
      </c>
      <c r="D68" s="65" t="s">
        <v>128</v>
      </c>
      <c r="E68" s="27" t="s">
        <v>461</v>
      </c>
      <c r="F68" s="42">
        <v>8.73</v>
      </c>
      <c r="G68" s="28"/>
      <c r="H68" s="44"/>
      <c r="I68" s="28"/>
      <c r="J68" s="43">
        <f t="shared" si="6"/>
        <v>0</v>
      </c>
      <c r="K68" s="22" t="s">
        <v>63</v>
      </c>
    </row>
    <row r="69" spans="1:11" ht="15.6" x14ac:dyDescent="0.3">
      <c r="A69" s="19" t="s">
        <v>11</v>
      </c>
      <c r="B69" s="48" t="s">
        <v>109</v>
      </c>
      <c r="C69" s="49" t="s">
        <v>565</v>
      </c>
      <c r="D69" s="65" t="s">
        <v>566</v>
      </c>
      <c r="E69" s="27" t="s">
        <v>567</v>
      </c>
      <c r="F69" s="42">
        <v>8.74</v>
      </c>
      <c r="G69" s="28"/>
      <c r="H69" s="44"/>
      <c r="I69" s="28"/>
      <c r="J69" s="43">
        <f t="shared" si="6"/>
        <v>0</v>
      </c>
      <c r="K69" s="22" t="s">
        <v>107</v>
      </c>
    </row>
    <row r="70" spans="1:11" ht="15.6" x14ac:dyDescent="0.3">
      <c r="A70" s="19" t="s">
        <v>12</v>
      </c>
      <c r="B70" s="48" t="s">
        <v>145</v>
      </c>
      <c r="C70" s="49" t="s">
        <v>268</v>
      </c>
      <c r="D70" s="65" t="s">
        <v>269</v>
      </c>
      <c r="E70" s="27" t="s">
        <v>253</v>
      </c>
      <c r="F70" s="42">
        <v>9.61</v>
      </c>
      <c r="G70" s="28"/>
      <c r="H70" s="44"/>
      <c r="I70" s="28"/>
      <c r="J70" s="43">
        <f t="shared" si="6"/>
        <v>0</v>
      </c>
      <c r="K70" s="22" t="s">
        <v>89</v>
      </c>
    </row>
    <row r="71" spans="1:11" ht="15.6" x14ac:dyDescent="0.3">
      <c r="A71" s="19" t="s">
        <v>13</v>
      </c>
      <c r="B71" s="48" t="s">
        <v>347</v>
      </c>
      <c r="C71" s="49" t="s">
        <v>348</v>
      </c>
      <c r="D71" s="65">
        <v>40955</v>
      </c>
      <c r="E71" s="27" t="s">
        <v>29</v>
      </c>
      <c r="F71" s="42">
        <v>8.67</v>
      </c>
      <c r="G71" s="28"/>
      <c r="H71" s="44"/>
      <c r="I71" s="28"/>
      <c r="J71" s="43">
        <f t="shared" si="6"/>
        <v>0</v>
      </c>
      <c r="K71" s="22" t="s">
        <v>349</v>
      </c>
    </row>
    <row r="73" spans="1:11" x14ac:dyDescent="0.3">
      <c r="B73" s="8" t="s">
        <v>228</v>
      </c>
    </row>
    <row r="75" spans="1:11" s="12" customFormat="1" x14ac:dyDescent="0.3">
      <c r="B75" s="59">
        <v>1</v>
      </c>
      <c r="C75" s="60" t="s">
        <v>23</v>
      </c>
      <c r="D75" s="63"/>
    </row>
    <row r="76" spans="1:11" s="12" customFormat="1" x14ac:dyDescent="0.3">
      <c r="A76" s="16" t="s">
        <v>2</v>
      </c>
      <c r="B76" s="14" t="s">
        <v>3</v>
      </c>
      <c r="C76" s="15" t="s">
        <v>4</v>
      </c>
      <c r="D76" s="64" t="s">
        <v>5</v>
      </c>
      <c r="E76" s="13" t="s">
        <v>6</v>
      </c>
      <c r="F76" s="16" t="s">
        <v>14</v>
      </c>
      <c r="G76" s="17" t="s">
        <v>15</v>
      </c>
      <c r="H76" s="17" t="s">
        <v>16</v>
      </c>
      <c r="I76" s="17" t="s">
        <v>15</v>
      </c>
      <c r="J76" s="17" t="s">
        <v>17</v>
      </c>
      <c r="K76" s="18" t="s">
        <v>7</v>
      </c>
    </row>
    <row r="77" spans="1:11" s="12" customFormat="1" ht="15.6" x14ac:dyDescent="0.3">
      <c r="A77" s="19" t="s">
        <v>8</v>
      </c>
      <c r="B77" s="48" t="s">
        <v>273</v>
      </c>
      <c r="C77" s="49" t="s">
        <v>274</v>
      </c>
      <c r="D77" s="65" t="s">
        <v>275</v>
      </c>
      <c r="E77" s="27" t="s">
        <v>253</v>
      </c>
      <c r="F77" s="42">
        <v>8.94</v>
      </c>
      <c r="G77" s="28"/>
      <c r="H77" s="44"/>
      <c r="I77" s="28"/>
      <c r="J77" s="43">
        <f t="shared" ref="J77:J82" si="7">G77+I77</f>
        <v>0</v>
      </c>
      <c r="K77" s="22" t="s">
        <v>88</v>
      </c>
    </row>
    <row r="78" spans="1:11" s="12" customFormat="1" ht="15.6" x14ac:dyDescent="0.3">
      <c r="A78" s="19" t="s">
        <v>9</v>
      </c>
      <c r="B78" s="48" t="s">
        <v>409</v>
      </c>
      <c r="C78" s="49" t="s">
        <v>410</v>
      </c>
      <c r="D78" s="65" t="s">
        <v>121</v>
      </c>
      <c r="E78" s="27" t="s">
        <v>394</v>
      </c>
      <c r="F78" s="42">
        <v>8.24</v>
      </c>
      <c r="G78" s="28"/>
      <c r="H78" s="44"/>
      <c r="I78" s="28"/>
      <c r="J78" s="43">
        <f t="shared" si="7"/>
        <v>0</v>
      </c>
      <c r="K78" s="22" t="s">
        <v>395</v>
      </c>
    </row>
    <row r="79" spans="1:11" s="12" customFormat="1" ht="15.6" x14ac:dyDescent="0.3">
      <c r="A79" s="19" t="s">
        <v>10</v>
      </c>
      <c r="B79" s="48" t="s">
        <v>416</v>
      </c>
      <c r="C79" s="49" t="s">
        <v>415</v>
      </c>
      <c r="D79" s="65">
        <v>41028</v>
      </c>
      <c r="E79" s="27" t="s">
        <v>414</v>
      </c>
      <c r="F79" s="42">
        <v>8.64</v>
      </c>
      <c r="G79" s="28"/>
      <c r="H79" s="44"/>
      <c r="I79" s="28"/>
      <c r="J79" s="43">
        <f t="shared" si="7"/>
        <v>0</v>
      </c>
      <c r="K79" s="22" t="s">
        <v>417</v>
      </c>
    </row>
    <row r="80" spans="1:11" s="12" customFormat="1" ht="15.6" x14ac:dyDescent="0.3">
      <c r="A80" s="19" t="s">
        <v>11</v>
      </c>
      <c r="B80" s="48" t="s">
        <v>288</v>
      </c>
      <c r="C80" s="49" t="s">
        <v>289</v>
      </c>
      <c r="D80" s="65" t="s">
        <v>278</v>
      </c>
      <c r="E80" s="27" t="s">
        <v>253</v>
      </c>
      <c r="F80" s="42">
        <v>8.44</v>
      </c>
      <c r="G80" s="28"/>
      <c r="H80" s="44"/>
      <c r="I80" s="28"/>
      <c r="J80" s="43">
        <f t="shared" si="7"/>
        <v>0</v>
      </c>
      <c r="K80" s="22" t="s">
        <v>290</v>
      </c>
    </row>
    <row r="81" spans="1:11" s="12" customFormat="1" ht="15.6" x14ac:dyDescent="0.3">
      <c r="A81" s="19" t="s">
        <v>12</v>
      </c>
      <c r="B81" s="48" t="s">
        <v>206</v>
      </c>
      <c r="C81" s="49" t="s">
        <v>503</v>
      </c>
      <c r="D81" s="65">
        <v>40926</v>
      </c>
      <c r="E81" s="27" t="s">
        <v>461</v>
      </c>
      <c r="F81" s="42">
        <v>8.31</v>
      </c>
      <c r="G81" s="28"/>
      <c r="H81" s="44"/>
      <c r="I81" s="28"/>
      <c r="J81" s="43">
        <f t="shared" si="7"/>
        <v>0</v>
      </c>
      <c r="K81" s="22" t="s">
        <v>48</v>
      </c>
    </row>
    <row r="82" spans="1:11" s="12" customFormat="1" ht="15.6" x14ac:dyDescent="0.3">
      <c r="A82" s="19" t="s">
        <v>13</v>
      </c>
      <c r="B82" s="48" t="s">
        <v>156</v>
      </c>
      <c r="C82" s="49" t="s">
        <v>221</v>
      </c>
      <c r="D82" s="65" t="s">
        <v>222</v>
      </c>
      <c r="E82" s="27" t="s">
        <v>253</v>
      </c>
      <c r="F82" s="42">
        <v>8.57</v>
      </c>
      <c r="G82" s="28"/>
      <c r="H82" s="44"/>
      <c r="I82" s="28"/>
      <c r="J82" s="43">
        <f t="shared" si="7"/>
        <v>0</v>
      </c>
      <c r="K82" s="22" t="s">
        <v>88</v>
      </c>
    </row>
    <row r="87" spans="1:11" s="12" customFormat="1" x14ac:dyDescent="0.3">
      <c r="B87" s="59">
        <v>2</v>
      </c>
      <c r="C87" s="60" t="s">
        <v>23</v>
      </c>
      <c r="D87" s="63"/>
    </row>
    <row r="88" spans="1:11" s="12" customFormat="1" x14ac:dyDescent="0.3">
      <c r="A88" s="16" t="s">
        <v>2</v>
      </c>
      <c r="B88" s="14" t="s">
        <v>3</v>
      </c>
      <c r="C88" s="15" t="s">
        <v>4</v>
      </c>
      <c r="D88" s="64" t="s">
        <v>5</v>
      </c>
      <c r="E88" s="13" t="s">
        <v>6</v>
      </c>
      <c r="F88" s="16" t="s">
        <v>14</v>
      </c>
      <c r="G88" s="17" t="s">
        <v>15</v>
      </c>
      <c r="H88" s="17" t="s">
        <v>16</v>
      </c>
      <c r="I88" s="17" t="s">
        <v>15</v>
      </c>
      <c r="J88" s="17" t="s">
        <v>17</v>
      </c>
      <c r="K88" s="18" t="s">
        <v>7</v>
      </c>
    </row>
    <row r="89" spans="1:11" s="12" customFormat="1" ht="15.6" x14ac:dyDescent="0.3">
      <c r="A89" s="19" t="s">
        <v>8</v>
      </c>
      <c r="B89" s="48" t="s">
        <v>203</v>
      </c>
      <c r="C89" s="49" t="s">
        <v>504</v>
      </c>
      <c r="D89" s="65" t="s">
        <v>505</v>
      </c>
      <c r="E89" s="27" t="s">
        <v>461</v>
      </c>
      <c r="F89" s="42">
        <v>8.4600000000000009</v>
      </c>
      <c r="G89" s="28"/>
      <c r="H89" s="44"/>
      <c r="I89" s="28"/>
      <c r="J89" s="43">
        <f t="shared" ref="J89:J94" si="8">G89+I89</f>
        <v>0</v>
      </c>
      <c r="K89" s="22" t="s">
        <v>48</v>
      </c>
    </row>
    <row r="90" spans="1:11" s="12" customFormat="1" ht="15.6" x14ac:dyDescent="0.3">
      <c r="A90" s="19" t="s">
        <v>9</v>
      </c>
      <c r="B90" s="48" t="s">
        <v>635</v>
      </c>
      <c r="C90" s="49" t="s">
        <v>636</v>
      </c>
      <c r="D90" s="65" t="s">
        <v>637</v>
      </c>
      <c r="E90" s="27" t="s">
        <v>626</v>
      </c>
      <c r="F90" s="42">
        <v>7.92</v>
      </c>
      <c r="G90" s="28"/>
      <c r="H90" s="44"/>
      <c r="I90" s="28"/>
      <c r="J90" s="43">
        <f t="shared" si="8"/>
        <v>0</v>
      </c>
      <c r="K90" s="22" t="s">
        <v>638</v>
      </c>
    </row>
    <row r="91" spans="1:11" s="12" customFormat="1" ht="15.6" x14ac:dyDescent="0.3">
      <c r="A91" s="19" t="s">
        <v>10</v>
      </c>
      <c r="B91" s="48" t="s">
        <v>302</v>
      </c>
      <c r="C91" s="49" t="s">
        <v>578</v>
      </c>
      <c r="D91" s="65" t="s">
        <v>579</v>
      </c>
      <c r="E91" s="27" t="s">
        <v>567</v>
      </c>
      <c r="F91" s="42" t="s">
        <v>665</v>
      </c>
      <c r="G91" s="28"/>
      <c r="H91" s="44"/>
      <c r="I91" s="28"/>
      <c r="J91" s="43">
        <f t="shared" si="8"/>
        <v>0</v>
      </c>
      <c r="K91" s="22" t="s">
        <v>107</v>
      </c>
    </row>
    <row r="92" spans="1:11" s="12" customFormat="1" ht="15.6" x14ac:dyDescent="0.3">
      <c r="A92" s="19" t="s">
        <v>11</v>
      </c>
      <c r="B92" s="48" t="s">
        <v>161</v>
      </c>
      <c r="C92" s="49" t="s">
        <v>512</v>
      </c>
      <c r="D92" s="65">
        <v>40831</v>
      </c>
      <c r="E92" s="27" t="s">
        <v>0</v>
      </c>
      <c r="F92" s="42">
        <v>8.1</v>
      </c>
      <c r="G92" s="28"/>
      <c r="H92" s="44"/>
      <c r="I92" s="28"/>
      <c r="J92" s="43">
        <f t="shared" si="8"/>
        <v>0</v>
      </c>
      <c r="K92" s="22" t="s">
        <v>35</v>
      </c>
    </row>
    <row r="93" spans="1:11" s="12" customFormat="1" ht="15.6" x14ac:dyDescent="0.3">
      <c r="A93" s="19" t="s">
        <v>12</v>
      </c>
      <c r="B93" s="48" t="s">
        <v>279</v>
      </c>
      <c r="C93" s="49" t="s">
        <v>280</v>
      </c>
      <c r="D93" s="65" t="s">
        <v>281</v>
      </c>
      <c r="E93" s="27" t="s">
        <v>253</v>
      </c>
      <c r="F93" s="42">
        <v>8.58</v>
      </c>
      <c r="G93" s="28"/>
      <c r="H93" s="44"/>
      <c r="I93" s="28"/>
      <c r="J93" s="43">
        <f t="shared" si="8"/>
        <v>0</v>
      </c>
      <c r="K93" s="22" t="s">
        <v>282</v>
      </c>
    </row>
    <row r="94" spans="1:11" s="12" customFormat="1" ht="15.6" x14ac:dyDescent="0.3">
      <c r="A94" s="19" t="s">
        <v>13</v>
      </c>
      <c r="B94" s="48" t="s">
        <v>279</v>
      </c>
      <c r="C94" s="49" t="s">
        <v>525</v>
      </c>
      <c r="D94" s="65" t="s">
        <v>526</v>
      </c>
      <c r="E94" s="27" t="s">
        <v>461</v>
      </c>
      <c r="F94" s="42">
        <v>8.1999999999999993</v>
      </c>
      <c r="G94" s="28"/>
      <c r="H94" s="44"/>
      <c r="I94" s="28"/>
      <c r="J94" s="43">
        <f t="shared" si="8"/>
        <v>0</v>
      </c>
      <c r="K94" s="22" t="s">
        <v>115</v>
      </c>
    </row>
    <row r="96" spans="1:11" s="12" customFormat="1" x14ac:dyDescent="0.3">
      <c r="B96" s="59">
        <v>3</v>
      </c>
      <c r="C96" s="60" t="s">
        <v>23</v>
      </c>
      <c r="D96" s="63"/>
    </row>
    <row r="97" spans="1:11" s="12" customFormat="1" x14ac:dyDescent="0.3">
      <c r="A97" s="16" t="s">
        <v>2</v>
      </c>
      <c r="B97" s="14" t="s">
        <v>3</v>
      </c>
      <c r="C97" s="15" t="s">
        <v>4</v>
      </c>
      <c r="D97" s="64" t="s">
        <v>5</v>
      </c>
      <c r="E97" s="13" t="s">
        <v>6</v>
      </c>
      <c r="F97" s="16" t="s">
        <v>14</v>
      </c>
      <c r="G97" s="17" t="s">
        <v>15</v>
      </c>
      <c r="H97" s="17" t="s">
        <v>16</v>
      </c>
      <c r="I97" s="17" t="s">
        <v>15</v>
      </c>
      <c r="J97" s="17" t="s">
        <v>17</v>
      </c>
      <c r="K97" s="18" t="s">
        <v>7</v>
      </c>
    </row>
    <row r="98" spans="1:11" s="12" customFormat="1" ht="15.6" x14ac:dyDescent="0.3">
      <c r="A98" s="19" t="s">
        <v>8</v>
      </c>
      <c r="B98" s="48" t="s">
        <v>663</v>
      </c>
      <c r="C98" s="49" t="s">
        <v>664</v>
      </c>
      <c r="D98" s="65">
        <v>40964</v>
      </c>
      <c r="E98" s="27" t="s">
        <v>461</v>
      </c>
      <c r="F98" s="42">
        <v>8.5399999999999991</v>
      </c>
      <c r="G98" s="28"/>
      <c r="H98" s="44"/>
      <c r="I98" s="28"/>
      <c r="J98" s="43">
        <f t="shared" ref="J98" si="9">G98+I98</f>
        <v>0</v>
      </c>
      <c r="K98" s="22" t="s">
        <v>35</v>
      </c>
    </row>
    <row r="99" spans="1:11" s="12" customFormat="1" ht="15.6" x14ac:dyDescent="0.3">
      <c r="A99" s="19" t="s">
        <v>9</v>
      </c>
      <c r="B99" s="48" t="s">
        <v>270</v>
      </c>
      <c r="C99" s="49" t="s">
        <v>271</v>
      </c>
      <c r="D99" s="65" t="s">
        <v>272</v>
      </c>
      <c r="E99" s="27" t="s">
        <v>253</v>
      </c>
      <c r="F99" s="42">
        <v>9.1300000000000008</v>
      </c>
      <c r="G99" s="28"/>
      <c r="H99" s="44"/>
      <c r="I99" s="28"/>
      <c r="J99" s="43">
        <f>G99+I99</f>
        <v>0</v>
      </c>
      <c r="K99" s="22" t="s">
        <v>88</v>
      </c>
    </row>
    <row r="100" spans="1:11" s="12" customFormat="1" ht="15.6" x14ac:dyDescent="0.3">
      <c r="A100" s="19" t="s">
        <v>10</v>
      </c>
      <c r="B100" s="48" t="s">
        <v>407</v>
      </c>
      <c r="C100" s="49" t="s">
        <v>408</v>
      </c>
      <c r="D100" s="65" t="s">
        <v>121</v>
      </c>
      <c r="E100" s="27" t="s">
        <v>394</v>
      </c>
      <c r="F100" s="42">
        <v>7.84</v>
      </c>
      <c r="G100" s="28"/>
      <c r="H100" s="44"/>
      <c r="I100" s="28"/>
      <c r="J100" s="43">
        <f>G100+I100</f>
        <v>0</v>
      </c>
      <c r="K100" s="22" t="s">
        <v>395</v>
      </c>
    </row>
    <row r="101" spans="1:11" s="12" customFormat="1" ht="15.6" x14ac:dyDescent="0.3">
      <c r="A101" s="19" t="s">
        <v>11</v>
      </c>
      <c r="B101" s="48" t="s">
        <v>203</v>
      </c>
      <c r="C101" s="49" t="s">
        <v>174</v>
      </c>
      <c r="D101" s="65" t="s">
        <v>530</v>
      </c>
      <c r="E101" s="27" t="s">
        <v>461</v>
      </c>
      <c r="F101" s="42">
        <v>8.85</v>
      </c>
      <c r="G101" s="28"/>
      <c r="H101" s="44"/>
      <c r="I101" s="28"/>
      <c r="J101" s="43">
        <f>G101+I101</f>
        <v>0</v>
      </c>
      <c r="K101" s="22" t="s">
        <v>115</v>
      </c>
    </row>
    <row r="102" spans="1:11" s="12" customFormat="1" ht="15.6" x14ac:dyDescent="0.3">
      <c r="A102" s="19" t="s">
        <v>12</v>
      </c>
      <c r="B102" s="48" t="s">
        <v>612</v>
      </c>
      <c r="C102" s="49" t="s">
        <v>613</v>
      </c>
      <c r="D102" s="65" t="s">
        <v>581</v>
      </c>
      <c r="E102" s="27" t="s">
        <v>29</v>
      </c>
      <c r="F102" s="42">
        <v>7.47</v>
      </c>
      <c r="G102" s="28"/>
      <c r="H102" s="44"/>
      <c r="I102" s="28"/>
      <c r="J102" s="43">
        <f>G102+I102</f>
        <v>0</v>
      </c>
      <c r="K102" s="22" t="s">
        <v>614</v>
      </c>
    </row>
    <row r="103" spans="1:11" s="12" customFormat="1" ht="15.6" x14ac:dyDescent="0.3">
      <c r="A103" s="19" t="s">
        <v>13</v>
      </c>
      <c r="B103" s="48" t="s">
        <v>156</v>
      </c>
      <c r="C103" s="49" t="s">
        <v>286</v>
      </c>
      <c r="D103" s="65" t="s">
        <v>287</v>
      </c>
      <c r="E103" s="27" t="s">
        <v>253</v>
      </c>
      <c r="F103" s="42">
        <v>8.26</v>
      </c>
      <c r="G103" s="28"/>
      <c r="H103" s="44"/>
      <c r="I103" s="28"/>
      <c r="J103" s="43">
        <f>G103+I103</f>
        <v>0</v>
      </c>
      <c r="K103" s="22" t="s">
        <v>282</v>
      </c>
    </row>
    <row r="104" spans="1:11" s="12" customFormat="1" ht="15.6" x14ac:dyDescent="0.3">
      <c r="A104" s="23"/>
      <c r="B104" s="24"/>
      <c r="C104" s="8"/>
      <c r="D104" s="66"/>
      <c r="E104" s="31"/>
      <c r="F104" s="56"/>
      <c r="G104" s="33"/>
      <c r="H104" s="57"/>
      <c r="I104" s="33"/>
      <c r="J104" s="58"/>
      <c r="K104" s="34"/>
    </row>
    <row r="105" spans="1:11" s="12" customFormat="1" x14ac:dyDescent="0.3">
      <c r="B105" s="59">
        <v>4</v>
      </c>
      <c r="C105" s="60" t="s">
        <v>23</v>
      </c>
      <c r="D105" s="63"/>
    </row>
    <row r="106" spans="1:11" s="12" customFormat="1" x14ac:dyDescent="0.3">
      <c r="A106" s="16" t="s">
        <v>2</v>
      </c>
      <c r="B106" s="14" t="s">
        <v>3</v>
      </c>
      <c r="C106" s="15" t="s">
        <v>4</v>
      </c>
      <c r="D106" s="64" t="s">
        <v>5</v>
      </c>
      <c r="E106" s="13" t="s">
        <v>6</v>
      </c>
      <c r="F106" s="16" t="s">
        <v>14</v>
      </c>
      <c r="G106" s="17" t="s">
        <v>15</v>
      </c>
      <c r="H106" s="17" t="s">
        <v>16</v>
      </c>
      <c r="I106" s="17" t="s">
        <v>15</v>
      </c>
      <c r="J106" s="17" t="s">
        <v>17</v>
      </c>
      <c r="K106" s="18" t="s">
        <v>7</v>
      </c>
    </row>
    <row r="107" spans="1:11" s="12" customFormat="1" ht="15.6" x14ac:dyDescent="0.3">
      <c r="A107" s="19" t="s">
        <v>8</v>
      </c>
      <c r="B107" s="48"/>
      <c r="C107" s="49"/>
      <c r="D107" s="65"/>
      <c r="E107" s="27"/>
      <c r="F107" s="42"/>
      <c r="G107" s="28"/>
      <c r="H107" s="44"/>
      <c r="I107" s="28"/>
      <c r="J107" s="43">
        <f t="shared" ref="J107" si="10">G107+I107</f>
        <v>0</v>
      </c>
      <c r="K107" s="22"/>
    </row>
    <row r="108" spans="1:11" s="12" customFormat="1" ht="15.6" x14ac:dyDescent="0.3">
      <c r="A108" s="19" t="s">
        <v>9</v>
      </c>
      <c r="B108" s="48" t="s">
        <v>156</v>
      </c>
      <c r="C108" s="49" t="s">
        <v>576</v>
      </c>
      <c r="D108" s="65" t="s">
        <v>577</v>
      </c>
      <c r="E108" s="27" t="s">
        <v>567</v>
      </c>
      <c r="F108" s="42">
        <v>8.8699999999999992</v>
      </c>
      <c r="G108" s="28"/>
      <c r="H108" s="44"/>
      <c r="I108" s="28"/>
      <c r="J108" s="43">
        <f>G108+I108</f>
        <v>0</v>
      </c>
      <c r="K108" s="22" t="s">
        <v>107</v>
      </c>
    </row>
    <row r="109" spans="1:11" s="12" customFormat="1" ht="15.6" x14ac:dyDescent="0.3">
      <c r="A109" s="19" t="s">
        <v>10</v>
      </c>
      <c r="B109" s="48" t="s">
        <v>151</v>
      </c>
      <c r="C109" s="49" t="s">
        <v>277</v>
      </c>
      <c r="D109" s="65" t="s">
        <v>278</v>
      </c>
      <c r="E109" s="27" t="s">
        <v>253</v>
      </c>
      <c r="F109" s="42">
        <v>8.25</v>
      </c>
      <c r="G109" s="28"/>
      <c r="H109" s="44"/>
      <c r="I109" s="28"/>
      <c r="J109" s="43">
        <f>G109+I109</f>
        <v>0</v>
      </c>
      <c r="K109" s="22" t="s">
        <v>258</v>
      </c>
    </row>
    <row r="110" spans="1:11" s="12" customFormat="1" ht="15.6" x14ac:dyDescent="0.3">
      <c r="A110" s="19" t="s">
        <v>11</v>
      </c>
      <c r="B110" s="48" t="s">
        <v>188</v>
      </c>
      <c r="C110" s="49" t="s">
        <v>165</v>
      </c>
      <c r="D110" s="65">
        <v>40545</v>
      </c>
      <c r="E110" s="27" t="s">
        <v>0</v>
      </c>
      <c r="F110" s="42">
        <v>7.49</v>
      </c>
      <c r="G110" s="28"/>
      <c r="H110" s="44"/>
      <c r="I110" s="28"/>
      <c r="J110" s="43">
        <f>G110+I110</f>
        <v>0</v>
      </c>
      <c r="K110" s="22" t="s">
        <v>35</v>
      </c>
    </row>
    <row r="111" spans="1:11" s="12" customFormat="1" ht="15.6" x14ac:dyDescent="0.3">
      <c r="A111" s="19" t="s">
        <v>12</v>
      </c>
      <c r="B111" s="48" t="s">
        <v>283</v>
      </c>
      <c r="C111" s="49" t="s">
        <v>284</v>
      </c>
      <c r="D111" s="65" t="s">
        <v>285</v>
      </c>
      <c r="E111" s="27" t="s">
        <v>253</v>
      </c>
      <c r="F111" s="42">
        <v>9.39</v>
      </c>
      <c r="G111" s="28"/>
      <c r="H111" s="44"/>
      <c r="I111" s="28"/>
      <c r="J111" s="43">
        <f>G111+I111</f>
        <v>0</v>
      </c>
      <c r="K111" s="22" t="s">
        <v>282</v>
      </c>
    </row>
    <row r="112" spans="1:11" s="12" customFormat="1" ht="15.6" x14ac:dyDescent="0.3">
      <c r="A112" s="19" t="s">
        <v>13</v>
      </c>
      <c r="B112" s="48" t="s">
        <v>184</v>
      </c>
      <c r="C112" s="49" t="s">
        <v>219</v>
      </c>
      <c r="D112" s="65" t="s">
        <v>220</v>
      </c>
      <c r="E112" s="27" t="s">
        <v>461</v>
      </c>
      <c r="F112" s="42">
        <v>8.18</v>
      </c>
      <c r="G112" s="28"/>
      <c r="H112" s="44"/>
      <c r="I112" s="28"/>
      <c r="J112" s="43">
        <f>G112+I112</f>
        <v>0</v>
      </c>
      <c r="K112" s="22" t="s">
        <v>115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M109"/>
  <sheetViews>
    <sheetView zoomScale="110" zoomScaleNormal="110" workbookViewId="0">
      <selection activeCell="H48" sqref="H48"/>
    </sheetView>
  </sheetViews>
  <sheetFormatPr defaultRowHeight="14.4" x14ac:dyDescent="0.3"/>
  <cols>
    <col min="2" max="2" width="9.33203125" customWidth="1"/>
    <col min="3" max="3" width="14.33203125" bestFit="1" customWidth="1"/>
    <col min="4" max="4" width="10.33203125" style="67" bestFit="1" customWidth="1"/>
    <col min="5" max="5" width="19.441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6.88671875" bestFit="1" customWidth="1"/>
  </cols>
  <sheetData>
    <row r="1" spans="1:13" s="5" customFormat="1" ht="18" x14ac:dyDescent="0.35">
      <c r="A1" s="1" t="s">
        <v>1</v>
      </c>
      <c r="B1" s="1"/>
      <c r="C1" s="1"/>
      <c r="D1" s="61"/>
      <c r="E1" s="1"/>
      <c r="F1" s="1"/>
      <c r="G1" s="1"/>
      <c r="H1" s="3"/>
      <c r="I1" s="3"/>
      <c r="J1" s="3"/>
      <c r="K1" s="4"/>
      <c r="L1" s="4"/>
      <c r="M1" s="4"/>
    </row>
    <row r="2" spans="1:13" s="5" customFormat="1" ht="13.2" x14ac:dyDescent="0.25">
      <c r="D2" s="62"/>
      <c r="K2" s="70">
        <v>46025</v>
      </c>
    </row>
    <row r="3" spans="1:13" s="5" customFormat="1" ht="15.6" x14ac:dyDescent="0.3">
      <c r="A3" s="7"/>
      <c r="B3" s="8"/>
      <c r="C3" s="9"/>
      <c r="D3" s="62"/>
      <c r="J3" s="10"/>
      <c r="K3" s="11" t="s">
        <v>0</v>
      </c>
    </row>
    <row r="4" spans="1:13" x14ac:dyDescent="0.3">
      <c r="B4" s="8" t="s">
        <v>227</v>
      </c>
    </row>
    <row r="6" spans="1:13" s="12" customFormat="1" x14ac:dyDescent="0.3">
      <c r="B6" s="59">
        <v>1</v>
      </c>
      <c r="C6" s="60" t="s">
        <v>23</v>
      </c>
      <c r="D6" s="63"/>
    </row>
    <row r="7" spans="1:13" x14ac:dyDescent="0.3">
      <c r="A7" s="16" t="s">
        <v>2</v>
      </c>
      <c r="B7" s="14" t="s">
        <v>3</v>
      </c>
      <c r="C7" s="15" t="s">
        <v>4</v>
      </c>
      <c r="D7" s="64" t="s">
        <v>5</v>
      </c>
      <c r="E7" s="13" t="s">
        <v>6</v>
      </c>
      <c r="F7" s="16" t="s">
        <v>14</v>
      </c>
      <c r="G7" s="17" t="s">
        <v>15</v>
      </c>
      <c r="H7" s="17" t="s">
        <v>16</v>
      </c>
      <c r="I7" s="17" t="s">
        <v>15</v>
      </c>
      <c r="J7" s="17" t="s">
        <v>17</v>
      </c>
      <c r="K7" s="18" t="s">
        <v>7</v>
      </c>
    </row>
    <row r="8" spans="1:13" ht="15.6" x14ac:dyDescent="0.3">
      <c r="A8" s="73">
        <v>1</v>
      </c>
      <c r="B8" s="48"/>
      <c r="C8" s="49"/>
      <c r="D8" s="65"/>
      <c r="E8" s="27"/>
      <c r="F8" s="42"/>
      <c r="G8" s="28"/>
      <c r="H8" s="44"/>
      <c r="I8" s="28"/>
      <c r="J8" s="43"/>
      <c r="K8" s="22"/>
    </row>
    <row r="9" spans="1:13" ht="15.6" x14ac:dyDescent="0.3">
      <c r="A9" s="73">
        <v>2</v>
      </c>
      <c r="B9" s="48" t="s">
        <v>72</v>
      </c>
      <c r="C9" s="49" t="s">
        <v>661</v>
      </c>
      <c r="D9" s="65" t="s">
        <v>662</v>
      </c>
      <c r="E9" s="27" t="s">
        <v>653</v>
      </c>
      <c r="F9" s="42">
        <v>9.8000000000000007</v>
      </c>
      <c r="G9" s="28">
        <v>35</v>
      </c>
      <c r="H9" s="44">
        <v>33.17</v>
      </c>
      <c r="I9" s="28"/>
      <c r="J9" s="43">
        <f>G9+I9</f>
        <v>35</v>
      </c>
      <c r="K9" s="22" t="s">
        <v>654</v>
      </c>
    </row>
    <row r="10" spans="1:13" ht="15.6" x14ac:dyDescent="0.3">
      <c r="A10" s="73">
        <v>3</v>
      </c>
      <c r="B10" s="48" t="s">
        <v>105</v>
      </c>
      <c r="C10" s="49" t="s">
        <v>423</v>
      </c>
      <c r="D10" s="65">
        <v>41150</v>
      </c>
      <c r="E10" s="27" t="s">
        <v>414</v>
      </c>
      <c r="F10" s="42">
        <v>9.39</v>
      </c>
      <c r="G10" s="28">
        <v>28</v>
      </c>
      <c r="H10" s="44">
        <v>31.84</v>
      </c>
      <c r="I10" s="28"/>
      <c r="J10" s="43">
        <f>G10+I10</f>
        <v>28</v>
      </c>
      <c r="K10" s="22" t="s">
        <v>417</v>
      </c>
    </row>
    <row r="11" spans="1:13" ht="15.6" x14ac:dyDescent="0.3">
      <c r="A11" s="73">
        <v>4</v>
      </c>
      <c r="B11" s="48" t="s">
        <v>570</v>
      </c>
      <c r="C11" s="49" t="s">
        <v>112</v>
      </c>
      <c r="D11" s="65" t="s">
        <v>571</v>
      </c>
      <c r="E11" s="27" t="s">
        <v>567</v>
      </c>
      <c r="F11" s="42">
        <v>9.3800000000000008</v>
      </c>
      <c r="G11" s="28">
        <v>27</v>
      </c>
      <c r="H11" s="44">
        <v>34.29</v>
      </c>
      <c r="I11" s="28"/>
      <c r="J11" s="43">
        <f>G11+I11</f>
        <v>27</v>
      </c>
      <c r="K11" s="22" t="s">
        <v>107</v>
      </c>
    </row>
    <row r="12" spans="1:13" ht="15.6" x14ac:dyDescent="0.3">
      <c r="A12" s="73">
        <v>5</v>
      </c>
      <c r="B12" s="48" t="s">
        <v>356</v>
      </c>
      <c r="C12" s="49" t="s">
        <v>357</v>
      </c>
      <c r="D12" s="65">
        <v>40735</v>
      </c>
      <c r="E12" s="27" t="s">
        <v>29</v>
      </c>
      <c r="F12" s="42">
        <v>9.2799999999999994</v>
      </c>
      <c r="G12" s="28">
        <v>25</v>
      </c>
      <c r="H12" s="44">
        <v>30.54</v>
      </c>
      <c r="I12" s="28"/>
      <c r="J12" s="43">
        <f>G12+I12</f>
        <v>25</v>
      </c>
      <c r="K12" s="22" t="s">
        <v>349</v>
      </c>
    </row>
    <row r="13" spans="1:13" ht="15.6" x14ac:dyDescent="0.3">
      <c r="A13" s="73">
        <v>6</v>
      </c>
      <c r="B13" s="48" t="s">
        <v>100</v>
      </c>
      <c r="C13" s="49" t="s">
        <v>501</v>
      </c>
      <c r="D13" s="65" t="s">
        <v>502</v>
      </c>
      <c r="E13" s="27" t="s">
        <v>461</v>
      </c>
      <c r="F13" s="42">
        <v>9.32</v>
      </c>
      <c r="G13" s="28">
        <v>26</v>
      </c>
      <c r="H13" s="44">
        <v>31.61</v>
      </c>
      <c r="I13" s="28"/>
      <c r="J13" s="43">
        <f>G13+I13</f>
        <v>26</v>
      </c>
      <c r="K13" s="22" t="s">
        <v>48</v>
      </c>
    </row>
    <row r="15" spans="1:13" s="12" customFormat="1" x14ac:dyDescent="0.3">
      <c r="B15" s="59">
        <v>2</v>
      </c>
      <c r="C15" s="60" t="s">
        <v>23</v>
      </c>
      <c r="D15" s="63"/>
    </row>
    <row r="16" spans="1:13" s="12" customFormat="1" x14ac:dyDescent="0.3">
      <c r="A16" s="16" t="s">
        <v>2</v>
      </c>
      <c r="B16" s="14" t="s">
        <v>3</v>
      </c>
      <c r="C16" s="15" t="s">
        <v>4</v>
      </c>
      <c r="D16" s="64" t="s">
        <v>5</v>
      </c>
      <c r="E16" s="13" t="s">
        <v>6</v>
      </c>
      <c r="F16" s="16" t="s">
        <v>14</v>
      </c>
      <c r="G16" s="17" t="s">
        <v>15</v>
      </c>
      <c r="H16" s="17" t="s">
        <v>16</v>
      </c>
      <c r="I16" s="17" t="s">
        <v>15</v>
      </c>
      <c r="J16" s="17" t="s">
        <v>17</v>
      </c>
      <c r="K16" s="18" t="s">
        <v>7</v>
      </c>
    </row>
    <row r="17" spans="1:11" ht="15.6" x14ac:dyDescent="0.3">
      <c r="A17" s="73">
        <v>1</v>
      </c>
      <c r="B17" s="48" t="s">
        <v>65</v>
      </c>
      <c r="C17" s="49" t="s">
        <v>568</v>
      </c>
      <c r="D17" s="65" t="s">
        <v>569</v>
      </c>
      <c r="E17" s="27" t="s">
        <v>567</v>
      </c>
      <c r="F17" s="42">
        <v>10.19</v>
      </c>
      <c r="G17" s="28">
        <v>37</v>
      </c>
      <c r="H17" s="44">
        <v>36.49</v>
      </c>
      <c r="I17" s="28"/>
      <c r="J17" s="43">
        <f t="shared" ref="J17:J22" si="0">G17+I17</f>
        <v>37</v>
      </c>
      <c r="K17" s="22" t="s">
        <v>107</v>
      </c>
    </row>
    <row r="18" spans="1:11" ht="15.6" x14ac:dyDescent="0.3">
      <c r="A18" s="73">
        <v>2</v>
      </c>
      <c r="B18" s="48" t="s">
        <v>514</v>
      </c>
      <c r="C18" s="49" t="s">
        <v>515</v>
      </c>
      <c r="D18" s="65">
        <v>41216</v>
      </c>
      <c r="E18" s="27" t="s">
        <v>0</v>
      </c>
      <c r="F18" s="42">
        <v>9.73</v>
      </c>
      <c r="G18" s="28">
        <v>34</v>
      </c>
      <c r="H18" s="44">
        <v>32.49</v>
      </c>
      <c r="I18" s="28"/>
      <c r="J18" s="43">
        <f t="shared" si="0"/>
        <v>34</v>
      </c>
      <c r="K18" s="22" t="s">
        <v>35</v>
      </c>
    </row>
    <row r="19" spans="1:11" ht="15.6" x14ac:dyDescent="0.3">
      <c r="A19" s="73">
        <v>3</v>
      </c>
      <c r="B19" s="48" t="s">
        <v>509</v>
      </c>
      <c r="C19" s="49" t="s">
        <v>510</v>
      </c>
      <c r="D19" s="65" t="s">
        <v>511</v>
      </c>
      <c r="E19" s="27" t="s">
        <v>461</v>
      </c>
      <c r="F19" s="42">
        <v>9.25</v>
      </c>
      <c r="G19" s="28">
        <v>24</v>
      </c>
      <c r="H19" s="44">
        <v>31.83</v>
      </c>
      <c r="I19" s="28"/>
      <c r="J19" s="43">
        <f t="shared" si="0"/>
        <v>24</v>
      </c>
      <c r="K19" s="22" t="s">
        <v>48</v>
      </c>
    </row>
    <row r="20" spans="1:11" ht="15.6" x14ac:dyDescent="0.3">
      <c r="A20" s="73">
        <v>4</v>
      </c>
      <c r="B20" s="48" t="s">
        <v>24</v>
      </c>
      <c r="C20" s="49" t="s">
        <v>594</v>
      </c>
      <c r="D20" s="65" t="s">
        <v>595</v>
      </c>
      <c r="E20" s="27" t="s">
        <v>157</v>
      </c>
      <c r="F20" s="42">
        <v>9.2100000000000009</v>
      </c>
      <c r="G20" s="28">
        <v>22</v>
      </c>
      <c r="H20" s="44">
        <v>31.42</v>
      </c>
      <c r="I20" s="28"/>
      <c r="J20" s="43">
        <f t="shared" si="0"/>
        <v>22</v>
      </c>
      <c r="K20" s="22" t="s">
        <v>591</v>
      </c>
    </row>
    <row r="21" spans="1:11" ht="15.6" x14ac:dyDescent="0.3">
      <c r="A21" s="73">
        <v>5</v>
      </c>
      <c r="B21" s="48" t="s">
        <v>498</v>
      </c>
      <c r="C21" s="49" t="s">
        <v>129</v>
      </c>
      <c r="D21" s="65" t="s">
        <v>130</v>
      </c>
      <c r="E21" s="27" t="s">
        <v>461</v>
      </c>
      <c r="F21" s="42">
        <v>9.19</v>
      </c>
      <c r="G21" s="28">
        <v>21</v>
      </c>
      <c r="H21" s="44">
        <v>30.89</v>
      </c>
      <c r="I21" s="28"/>
      <c r="J21" s="43">
        <f t="shared" si="0"/>
        <v>21</v>
      </c>
      <c r="K21" s="22" t="s">
        <v>48</v>
      </c>
    </row>
    <row r="22" spans="1:11" ht="15.6" x14ac:dyDescent="0.3">
      <c r="A22" s="73">
        <v>6</v>
      </c>
      <c r="B22" s="48" t="s">
        <v>533</v>
      </c>
      <c r="C22" s="49" t="s">
        <v>534</v>
      </c>
      <c r="D22" s="65" t="s">
        <v>535</v>
      </c>
      <c r="E22" s="27" t="s">
        <v>0</v>
      </c>
      <c r="F22" s="42">
        <v>9.2100000000000009</v>
      </c>
      <c r="G22" s="28">
        <v>22</v>
      </c>
      <c r="H22" s="44">
        <v>31.35</v>
      </c>
      <c r="I22" s="28"/>
      <c r="J22" s="43">
        <f t="shared" si="0"/>
        <v>22</v>
      </c>
      <c r="K22" s="22" t="s">
        <v>115</v>
      </c>
    </row>
    <row r="24" spans="1:11" s="12" customFormat="1" x14ac:dyDescent="0.3">
      <c r="B24" s="59">
        <v>3</v>
      </c>
      <c r="C24" s="60" t="s">
        <v>23</v>
      </c>
      <c r="D24" s="63"/>
    </row>
    <row r="25" spans="1:11" s="12" customFormat="1" x14ac:dyDescent="0.3">
      <c r="A25" s="16" t="s">
        <v>2</v>
      </c>
      <c r="B25" s="14" t="s">
        <v>3</v>
      </c>
      <c r="C25" s="15" t="s">
        <v>4</v>
      </c>
      <c r="D25" s="64" t="s">
        <v>5</v>
      </c>
      <c r="E25" s="13" t="s">
        <v>6</v>
      </c>
      <c r="F25" s="16" t="s">
        <v>14</v>
      </c>
      <c r="G25" s="17" t="s">
        <v>15</v>
      </c>
      <c r="H25" s="17" t="s">
        <v>16</v>
      </c>
      <c r="I25" s="17" t="s">
        <v>15</v>
      </c>
      <c r="J25" s="17" t="s">
        <v>17</v>
      </c>
      <c r="K25" s="18" t="s">
        <v>7</v>
      </c>
    </row>
    <row r="26" spans="1:11" ht="15.6" x14ac:dyDescent="0.3">
      <c r="A26" s="73">
        <v>1</v>
      </c>
      <c r="B26" s="48" t="s">
        <v>262</v>
      </c>
      <c r="C26" s="49" t="s">
        <v>263</v>
      </c>
      <c r="D26" s="65" t="s">
        <v>264</v>
      </c>
      <c r="E26" s="27" t="s">
        <v>253</v>
      </c>
      <c r="F26" s="42">
        <v>9.84</v>
      </c>
      <c r="G26" s="28">
        <v>36</v>
      </c>
      <c r="H26" s="71">
        <v>33.07</v>
      </c>
      <c r="I26" s="28"/>
      <c r="J26" s="43">
        <f t="shared" ref="J26:J31" si="1">G26+I26</f>
        <v>36</v>
      </c>
      <c r="K26" s="22" t="s">
        <v>177</v>
      </c>
    </row>
    <row r="27" spans="1:11" ht="15.6" x14ac:dyDescent="0.3">
      <c r="A27" s="73">
        <v>2</v>
      </c>
      <c r="B27" s="48" t="s">
        <v>37</v>
      </c>
      <c r="C27" s="49" t="s">
        <v>516</v>
      </c>
      <c r="D27" s="65">
        <v>41136</v>
      </c>
      <c r="E27" s="27" t="s">
        <v>0</v>
      </c>
      <c r="F27" s="42">
        <v>9.7100000000000009</v>
      </c>
      <c r="G27" s="28">
        <v>33</v>
      </c>
      <c r="H27" s="71">
        <v>33.61</v>
      </c>
      <c r="I27" s="28"/>
      <c r="J27" s="43">
        <f t="shared" si="1"/>
        <v>33</v>
      </c>
      <c r="K27" s="22" t="s">
        <v>35</v>
      </c>
    </row>
    <row r="28" spans="1:11" ht="15.6" x14ac:dyDescent="0.3">
      <c r="A28" s="73">
        <v>3</v>
      </c>
      <c r="B28" s="48" t="s">
        <v>506</v>
      </c>
      <c r="C28" s="49" t="s">
        <v>507</v>
      </c>
      <c r="D28" s="65" t="s">
        <v>508</v>
      </c>
      <c r="E28" s="27" t="s">
        <v>461</v>
      </c>
      <c r="F28" s="42">
        <v>9.14</v>
      </c>
      <c r="G28" s="28">
        <v>20</v>
      </c>
      <c r="H28" s="71">
        <v>32.31</v>
      </c>
      <c r="I28" s="28"/>
      <c r="J28" s="43">
        <f t="shared" si="1"/>
        <v>20</v>
      </c>
      <c r="K28" s="22" t="s">
        <v>48</v>
      </c>
    </row>
    <row r="29" spans="1:11" ht="15.6" x14ac:dyDescent="0.3">
      <c r="A29" s="73">
        <v>4</v>
      </c>
      <c r="B29" s="48" t="s">
        <v>45</v>
      </c>
      <c r="C29" s="49" t="s">
        <v>582</v>
      </c>
      <c r="D29" s="65" t="s">
        <v>583</v>
      </c>
      <c r="E29" s="27" t="s">
        <v>567</v>
      </c>
      <c r="F29" s="42">
        <v>9.08</v>
      </c>
      <c r="G29" s="28">
        <v>19</v>
      </c>
      <c r="H29" s="71">
        <v>31.21</v>
      </c>
      <c r="I29" s="28"/>
      <c r="J29" s="43">
        <f t="shared" si="1"/>
        <v>19</v>
      </c>
      <c r="K29" s="22" t="s">
        <v>107</v>
      </c>
    </row>
    <row r="30" spans="1:11" ht="15.6" x14ac:dyDescent="0.3">
      <c r="A30" s="73">
        <v>5</v>
      </c>
      <c r="B30" s="48" t="s">
        <v>523</v>
      </c>
      <c r="C30" s="49" t="s">
        <v>74</v>
      </c>
      <c r="D30" s="65" t="s">
        <v>524</v>
      </c>
      <c r="E30" s="27" t="s">
        <v>461</v>
      </c>
      <c r="F30" s="42">
        <v>8.9499999999999993</v>
      </c>
      <c r="G30" s="28">
        <v>17</v>
      </c>
      <c r="H30" s="71">
        <v>29.97</v>
      </c>
      <c r="I30" s="28"/>
      <c r="J30" s="43">
        <f t="shared" si="1"/>
        <v>17</v>
      </c>
      <c r="K30" s="22" t="s">
        <v>115</v>
      </c>
    </row>
    <row r="31" spans="1:11" ht="15.6" x14ac:dyDescent="0.3">
      <c r="A31" s="73">
        <v>6</v>
      </c>
      <c r="B31" s="48" t="s">
        <v>517</v>
      </c>
      <c r="C31" s="49" t="s">
        <v>518</v>
      </c>
      <c r="D31" s="65" t="s">
        <v>519</v>
      </c>
      <c r="E31" s="27" t="s">
        <v>461</v>
      </c>
      <c r="F31" s="42">
        <v>9</v>
      </c>
      <c r="G31" s="28">
        <v>18</v>
      </c>
      <c r="H31" s="71">
        <v>30.4</v>
      </c>
      <c r="I31" s="28"/>
      <c r="J31" s="43">
        <f t="shared" si="1"/>
        <v>18</v>
      </c>
      <c r="K31" s="22" t="s">
        <v>63</v>
      </c>
    </row>
    <row r="32" spans="1:11" s="12" customFormat="1" x14ac:dyDescent="0.3">
      <c r="B32" s="59">
        <v>4</v>
      </c>
      <c r="C32" s="60" t="s">
        <v>23</v>
      </c>
      <c r="D32" s="63"/>
    </row>
    <row r="33" spans="1:11" s="12" customFormat="1" x14ac:dyDescent="0.3">
      <c r="A33" s="16" t="s">
        <v>2</v>
      </c>
      <c r="B33" s="14" t="s">
        <v>3</v>
      </c>
      <c r="C33" s="15" t="s">
        <v>4</v>
      </c>
      <c r="D33" s="64" t="s">
        <v>5</v>
      </c>
      <c r="E33" s="13" t="s">
        <v>6</v>
      </c>
      <c r="F33" s="16" t="s">
        <v>14</v>
      </c>
      <c r="G33" s="17" t="s">
        <v>15</v>
      </c>
      <c r="H33" s="17" t="s">
        <v>16</v>
      </c>
      <c r="I33" s="17" t="s">
        <v>15</v>
      </c>
      <c r="J33" s="17" t="s">
        <v>17</v>
      </c>
      <c r="K33" s="18" t="s">
        <v>7</v>
      </c>
    </row>
    <row r="34" spans="1:11" ht="15.6" x14ac:dyDescent="0.3">
      <c r="A34" s="73">
        <v>1</v>
      </c>
      <c r="B34" s="48" t="s">
        <v>520</v>
      </c>
      <c r="C34" s="49" t="s">
        <v>521</v>
      </c>
      <c r="D34" s="65" t="s">
        <v>522</v>
      </c>
      <c r="E34" s="27" t="s">
        <v>461</v>
      </c>
      <c r="F34" s="42">
        <v>10.25</v>
      </c>
      <c r="G34" s="28">
        <v>38</v>
      </c>
      <c r="H34" s="71">
        <v>36.07</v>
      </c>
      <c r="I34" s="28"/>
      <c r="J34" s="43">
        <f t="shared" ref="J34:J39" si="2">G34+I34</f>
        <v>38</v>
      </c>
      <c r="K34" s="22" t="s">
        <v>63</v>
      </c>
    </row>
    <row r="35" spans="1:11" ht="15.6" x14ac:dyDescent="0.3">
      <c r="A35" s="73">
        <v>2</v>
      </c>
      <c r="B35" s="48" t="s">
        <v>265</v>
      </c>
      <c r="C35" s="49" t="s">
        <v>266</v>
      </c>
      <c r="D35" s="65" t="s">
        <v>267</v>
      </c>
      <c r="E35" s="27" t="s">
        <v>253</v>
      </c>
      <c r="F35" s="42">
        <v>9.64</v>
      </c>
      <c r="G35" s="28">
        <v>32</v>
      </c>
      <c r="H35" s="71">
        <v>32.93</v>
      </c>
      <c r="I35" s="28"/>
      <c r="J35" s="43">
        <f t="shared" si="2"/>
        <v>32</v>
      </c>
      <c r="K35" s="22" t="s">
        <v>177</v>
      </c>
    </row>
    <row r="36" spans="1:11" ht="15.6" x14ac:dyDescent="0.3">
      <c r="A36" s="73">
        <v>3</v>
      </c>
      <c r="B36" s="48" t="s">
        <v>447</v>
      </c>
      <c r="C36" s="49" t="s">
        <v>448</v>
      </c>
      <c r="D36" s="65" t="s">
        <v>449</v>
      </c>
      <c r="E36" s="27" t="s">
        <v>649</v>
      </c>
      <c r="F36" s="42">
        <v>8.94</v>
      </c>
      <c r="G36" s="28">
        <v>16</v>
      </c>
      <c r="H36" s="71">
        <v>29.25</v>
      </c>
      <c r="I36" s="28"/>
      <c r="J36" s="43">
        <f t="shared" si="2"/>
        <v>16</v>
      </c>
      <c r="K36" s="22" t="s">
        <v>450</v>
      </c>
    </row>
    <row r="37" spans="1:11" ht="15.6" x14ac:dyDescent="0.3">
      <c r="A37" s="73">
        <v>4</v>
      </c>
      <c r="B37" s="48" t="s">
        <v>592</v>
      </c>
      <c r="C37" s="49" t="s">
        <v>41</v>
      </c>
      <c r="D37" s="65" t="s">
        <v>593</v>
      </c>
      <c r="E37" s="27" t="s">
        <v>157</v>
      </c>
      <c r="F37" s="42">
        <v>8.92</v>
      </c>
      <c r="G37" s="28">
        <v>15</v>
      </c>
      <c r="H37" s="71">
        <v>30.6</v>
      </c>
      <c r="I37" s="28"/>
      <c r="J37" s="43">
        <f t="shared" si="2"/>
        <v>15</v>
      </c>
      <c r="K37" s="22" t="s">
        <v>591</v>
      </c>
    </row>
    <row r="38" spans="1:11" ht="15.6" x14ac:dyDescent="0.3">
      <c r="A38" s="73">
        <v>5</v>
      </c>
      <c r="B38" s="48" t="s">
        <v>378</v>
      </c>
      <c r="C38" s="49" t="s">
        <v>379</v>
      </c>
      <c r="D38" s="65" t="s">
        <v>380</v>
      </c>
      <c r="E38" s="27" t="s">
        <v>366</v>
      </c>
      <c r="F38" s="42">
        <v>8.76</v>
      </c>
      <c r="G38" s="28">
        <v>13</v>
      </c>
      <c r="H38" s="44">
        <v>28.41</v>
      </c>
      <c r="I38" s="28"/>
      <c r="J38" s="43">
        <f t="shared" si="2"/>
        <v>13</v>
      </c>
      <c r="K38" s="22" t="s">
        <v>367</v>
      </c>
    </row>
    <row r="39" spans="1:11" ht="15.6" x14ac:dyDescent="0.3">
      <c r="A39" s="73">
        <v>6</v>
      </c>
      <c r="B39" s="48" t="s">
        <v>513</v>
      </c>
      <c r="C39" s="49" t="s">
        <v>112</v>
      </c>
      <c r="D39" s="65">
        <v>41216</v>
      </c>
      <c r="E39" s="27" t="s">
        <v>0</v>
      </c>
      <c r="F39" s="42">
        <v>8.76</v>
      </c>
      <c r="G39" s="28">
        <v>14</v>
      </c>
      <c r="H39" s="44">
        <v>29.18</v>
      </c>
      <c r="I39" s="28"/>
      <c r="J39" s="43">
        <f t="shared" si="2"/>
        <v>14</v>
      </c>
      <c r="K39" s="22" t="s">
        <v>35</v>
      </c>
    </row>
    <row r="41" spans="1:11" s="12" customFormat="1" x14ac:dyDescent="0.3">
      <c r="B41" s="59">
        <v>5</v>
      </c>
      <c r="C41" s="60" t="s">
        <v>23</v>
      </c>
      <c r="D41" s="63"/>
    </row>
    <row r="42" spans="1:11" s="12" customFormat="1" x14ac:dyDescent="0.3">
      <c r="A42" s="16" t="s">
        <v>2</v>
      </c>
      <c r="B42" s="14" t="s">
        <v>3</v>
      </c>
      <c r="C42" s="15" t="s">
        <v>4</v>
      </c>
      <c r="D42" s="64" t="s">
        <v>5</v>
      </c>
      <c r="E42" s="13" t="s">
        <v>6</v>
      </c>
      <c r="F42" s="16" t="s">
        <v>14</v>
      </c>
      <c r="G42" s="17" t="s">
        <v>15</v>
      </c>
      <c r="H42" s="17" t="s">
        <v>16</v>
      </c>
      <c r="I42" s="17" t="s">
        <v>15</v>
      </c>
      <c r="J42" s="17" t="s">
        <v>17</v>
      </c>
      <c r="K42" s="18" t="s">
        <v>7</v>
      </c>
    </row>
    <row r="43" spans="1:11" s="12" customFormat="1" x14ac:dyDescent="0.3">
      <c r="A43" s="16"/>
      <c r="B43" s="14"/>
      <c r="C43" s="15"/>
      <c r="D43" s="64"/>
      <c r="E43" s="13"/>
      <c r="F43" s="16"/>
      <c r="G43" s="17"/>
      <c r="H43" s="17"/>
      <c r="I43" s="17"/>
      <c r="J43" s="17"/>
      <c r="K43" s="18"/>
    </row>
    <row r="44" spans="1:11" ht="15.6" x14ac:dyDescent="0.3">
      <c r="A44" s="73">
        <v>2</v>
      </c>
      <c r="B44" s="48" t="s">
        <v>145</v>
      </c>
      <c r="C44" s="49" t="s">
        <v>268</v>
      </c>
      <c r="D44" s="65" t="s">
        <v>269</v>
      </c>
      <c r="E44" s="27" t="s">
        <v>253</v>
      </c>
      <c r="F44" s="42">
        <v>9.61</v>
      </c>
      <c r="G44" s="28">
        <v>31</v>
      </c>
      <c r="H44" s="44">
        <v>33.31</v>
      </c>
      <c r="I44" s="28"/>
      <c r="J44" s="43">
        <f>G44+I44</f>
        <v>31</v>
      </c>
      <c r="K44" s="22" t="s">
        <v>89</v>
      </c>
    </row>
    <row r="45" spans="1:11" ht="15.6" x14ac:dyDescent="0.3">
      <c r="A45" s="73">
        <v>3</v>
      </c>
      <c r="B45" s="48" t="s">
        <v>109</v>
      </c>
      <c r="C45" s="49" t="s">
        <v>565</v>
      </c>
      <c r="D45" s="65" t="s">
        <v>566</v>
      </c>
      <c r="E45" s="27" t="s">
        <v>567</v>
      </c>
      <c r="F45" s="42">
        <v>8.74</v>
      </c>
      <c r="G45" s="28">
        <v>11</v>
      </c>
      <c r="H45" s="44">
        <v>29.84</v>
      </c>
      <c r="I45" s="28"/>
      <c r="J45" s="43">
        <f>G45+I45</f>
        <v>11</v>
      </c>
      <c r="K45" s="22" t="s">
        <v>107</v>
      </c>
    </row>
    <row r="46" spans="1:11" ht="15.6" x14ac:dyDescent="0.3">
      <c r="A46" s="73">
        <v>4</v>
      </c>
      <c r="B46" s="48" t="s">
        <v>350</v>
      </c>
      <c r="C46" s="49" t="s">
        <v>351</v>
      </c>
      <c r="D46" s="65">
        <v>41209</v>
      </c>
      <c r="E46" s="27" t="s">
        <v>29</v>
      </c>
      <c r="F46" s="42">
        <v>8.74</v>
      </c>
      <c r="G46" s="28">
        <v>11</v>
      </c>
      <c r="H46" s="44">
        <v>29.41</v>
      </c>
      <c r="I46" s="28"/>
      <c r="J46" s="43">
        <f>G46+I46</f>
        <v>11</v>
      </c>
      <c r="K46" s="22" t="s">
        <v>349</v>
      </c>
    </row>
    <row r="47" spans="1:11" ht="15.6" x14ac:dyDescent="0.3">
      <c r="A47" s="73">
        <v>5</v>
      </c>
      <c r="B47" s="48" t="s">
        <v>61</v>
      </c>
      <c r="C47" s="49" t="s">
        <v>77</v>
      </c>
      <c r="D47" s="65" t="s">
        <v>132</v>
      </c>
      <c r="E47" s="27" t="s">
        <v>0</v>
      </c>
      <c r="F47" s="42">
        <v>8.68</v>
      </c>
      <c r="G47" s="28">
        <v>9</v>
      </c>
      <c r="H47" s="71">
        <v>29.5</v>
      </c>
      <c r="I47" s="28"/>
      <c r="J47" s="43">
        <f>G47+I47</f>
        <v>9</v>
      </c>
      <c r="K47" s="22" t="s">
        <v>40</v>
      </c>
    </row>
    <row r="48" spans="1:11" ht="15.6" x14ac:dyDescent="0.3">
      <c r="A48" s="73">
        <v>6</v>
      </c>
      <c r="B48" s="48" t="s">
        <v>126</v>
      </c>
      <c r="C48" s="49" t="s">
        <v>127</v>
      </c>
      <c r="D48" s="65" t="s">
        <v>128</v>
      </c>
      <c r="E48" s="27" t="s">
        <v>461</v>
      </c>
      <c r="F48" s="42">
        <v>8.73</v>
      </c>
      <c r="G48" s="28">
        <v>10</v>
      </c>
      <c r="H48" s="44">
        <v>28.98</v>
      </c>
      <c r="I48" s="28"/>
      <c r="J48" s="43">
        <f>G48+I48</f>
        <v>10</v>
      </c>
      <c r="K48" s="22" t="s">
        <v>63</v>
      </c>
    </row>
    <row r="50" spans="1:11" s="12" customFormat="1" x14ac:dyDescent="0.3">
      <c r="B50" s="59">
        <v>6</v>
      </c>
      <c r="C50" s="60" t="s">
        <v>23</v>
      </c>
      <c r="D50" s="63"/>
    </row>
    <row r="51" spans="1:11" s="12" customFormat="1" x14ac:dyDescent="0.3">
      <c r="A51" s="16" t="s">
        <v>2</v>
      </c>
      <c r="B51" s="14" t="s">
        <v>3</v>
      </c>
      <c r="C51" s="15" t="s">
        <v>4</v>
      </c>
      <c r="D51" s="64" t="s">
        <v>5</v>
      </c>
      <c r="E51" s="13" t="s">
        <v>6</v>
      </c>
      <c r="F51" s="16" t="s">
        <v>14</v>
      </c>
      <c r="G51" s="17" t="s">
        <v>15</v>
      </c>
      <c r="H51" s="17" t="s">
        <v>16</v>
      </c>
      <c r="I51" s="17" t="s">
        <v>15</v>
      </c>
      <c r="J51" s="17" t="s">
        <v>17</v>
      </c>
      <c r="K51" s="18" t="s">
        <v>7</v>
      </c>
    </row>
    <row r="52" spans="1:11" s="12" customFormat="1" x14ac:dyDescent="0.3">
      <c r="A52" s="16"/>
      <c r="B52" s="14"/>
      <c r="C52" s="15"/>
      <c r="D52" s="64"/>
      <c r="E52" s="13"/>
      <c r="F52" s="16"/>
      <c r="G52" s="17"/>
      <c r="H52" s="17"/>
      <c r="I52" s="17"/>
      <c r="J52" s="17"/>
      <c r="K52" s="18"/>
    </row>
    <row r="53" spans="1:11" ht="15.6" x14ac:dyDescent="0.3">
      <c r="A53" s="73">
        <v>2</v>
      </c>
      <c r="B53" s="48" t="s">
        <v>109</v>
      </c>
      <c r="C53" s="49" t="s">
        <v>111</v>
      </c>
      <c r="D53" s="65" t="s">
        <v>575</v>
      </c>
      <c r="E53" s="27" t="s">
        <v>567</v>
      </c>
      <c r="F53" s="42">
        <v>9.51</v>
      </c>
      <c r="G53" s="28">
        <v>30</v>
      </c>
      <c r="H53" s="44">
        <v>31.49</v>
      </c>
      <c r="I53" s="28"/>
      <c r="J53" s="43">
        <f>G53+I53</f>
        <v>30</v>
      </c>
      <c r="K53" s="22" t="s">
        <v>107</v>
      </c>
    </row>
    <row r="54" spans="1:11" ht="15.6" x14ac:dyDescent="0.3">
      <c r="A54" s="73">
        <v>3</v>
      </c>
      <c r="B54" s="48" t="s">
        <v>347</v>
      </c>
      <c r="C54" s="49" t="s">
        <v>348</v>
      </c>
      <c r="D54" s="65">
        <v>40955</v>
      </c>
      <c r="E54" s="27" t="s">
        <v>29</v>
      </c>
      <c r="F54" s="42">
        <v>8.67</v>
      </c>
      <c r="G54" s="28">
        <v>7</v>
      </c>
      <c r="H54" s="44">
        <v>29.67</v>
      </c>
      <c r="I54" s="28"/>
      <c r="J54" s="43">
        <f>G54+I54</f>
        <v>7</v>
      </c>
      <c r="K54" s="22" t="s">
        <v>349</v>
      </c>
    </row>
    <row r="55" spans="1:11" ht="15.6" x14ac:dyDescent="0.3">
      <c r="A55" s="73">
        <v>4</v>
      </c>
      <c r="B55" s="48" t="s">
        <v>123</v>
      </c>
      <c r="C55" s="49" t="s">
        <v>124</v>
      </c>
      <c r="D55" s="65" t="s">
        <v>125</v>
      </c>
      <c r="E55" s="27" t="s">
        <v>0</v>
      </c>
      <c r="F55" s="42">
        <v>8.67</v>
      </c>
      <c r="G55" s="28">
        <v>7</v>
      </c>
      <c r="H55" s="44">
        <v>28.55</v>
      </c>
      <c r="I55" s="28"/>
      <c r="J55" s="43">
        <f>G55+I55</f>
        <v>7</v>
      </c>
      <c r="K55" s="22" t="s">
        <v>471</v>
      </c>
    </row>
    <row r="56" spans="1:11" ht="15.6" x14ac:dyDescent="0.3">
      <c r="A56" s="73">
        <v>5</v>
      </c>
      <c r="B56" s="48" t="s">
        <v>64</v>
      </c>
      <c r="C56" s="49" t="s">
        <v>499</v>
      </c>
      <c r="D56" s="65" t="s">
        <v>500</v>
      </c>
      <c r="E56" s="27" t="s">
        <v>461</v>
      </c>
      <c r="F56" s="42">
        <v>8.58</v>
      </c>
      <c r="G56" s="28">
        <v>5</v>
      </c>
      <c r="H56" s="44">
        <v>27.93</v>
      </c>
      <c r="I56" s="28"/>
      <c r="J56" s="43">
        <f>G56+I56</f>
        <v>5</v>
      </c>
      <c r="K56" s="22" t="s">
        <v>48</v>
      </c>
    </row>
    <row r="57" spans="1:11" ht="15.6" x14ac:dyDescent="0.3">
      <c r="A57" s="73">
        <v>6</v>
      </c>
      <c r="B57" s="48" t="s">
        <v>381</v>
      </c>
      <c r="C57" s="49" t="s">
        <v>382</v>
      </c>
      <c r="D57" s="65" t="s">
        <v>383</v>
      </c>
      <c r="E57" s="27" t="s">
        <v>366</v>
      </c>
      <c r="F57" s="42">
        <v>8.61</v>
      </c>
      <c r="G57" s="28">
        <v>6</v>
      </c>
      <c r="H57" s="44">
        <v>29.75</v>
      </c>
      <c r="I57" s="28"/>
      <c r="J57" s="43">
        <f>G57+I57</f>
        <v>6</v>
      </c>
      <c r="K57" s="22" t="s">
        <v>384</v>
      </c>
    </row>
    <row r="64" spans="1:11" s="12" customFormat="1" x14ac:dyDescent="0.3">
      <c r="B64" s="59">
        <v>7</v>
      </c>
      <c r="C64" s="60" t="s">
        <v>23</v>
      </c>
      <c r="D64" s="63"/>
    </row>
    <row r="65" spans="1:11" s="12" customFormat="1" x14ac:dyDescent="0.3">
      <c r="A65" s="16" t="s">
        <v>2</v>
      </c>
      <c r="B65" s="14" t="s">
        <v>3</v>
      </c>
      <c r="C65" s="15" t="s">
        <v>4</v>
      </c>
      <c r="D65" s="64" t="s">
        <v>5</v>
      </c>
      <c r="E65" s="13" t="s">
        <v>6</v>
      </c>
      <c r="F65" s="16" t="s">
        <v>14</v>
      </c>
      <c r="G65" s="17" t="s">
        <v>15</v>
      </c>
      <c r="H65" s="17" t="s">
        <v>16</v>
      </c>
      <c r="I65" s="17" t="s">
        <v>15</v>
      </c>
      <c r="J65" s="17" t="s">
        <v>17</v>
      </c>
      <c r="K65" s="18" t="s">
        <v>7</v>
      </c>
    </row>
    <row r="66" spans="1:11" s="12" customFormat="1" x14ac:dyDescent="0.3">
      <c r="A66" s="16"/>
      <c r="B66" s="14"/>
      <c r="C66" s="15"/>
      <c r="D66" s="64"/>
      <c r="E66" s="13"/>
      <c r="F66" s="16"/>
      <c r="G66" s="17"/>
      <c r="H66" s="17"/>
      <c r="I66" s="17"/>
      <c r="J66" s="17"/>
      <c r="K66" s="18"/>
    </row>
    <row r="67" spans="1:11" ht="15.6" x14ac:dyDescent="0.3">
      <c r="A67" s="73">
        <v>2</v>
      </c>
      <c r="B67" s="48" t="s">
        <v>59</v>
      </c>
      <c r="C67" s="49" t="s">
        <v>531</v>
      </c>
      <c r="D67" s="65" t="s">
        <v>532</v>
      </c>
      <c r="E67" s="27" t="s">
        <v>461</v>
      </c>
      <c r="F67" s="42">
        <v>9.48</v>
      </c>
      <c r="G67" s="28">
        <v>29</v>
      </c>
      <c r="H67" s="44">
        <v>32.51</v>
      </c>
      <c r="I67" s="28"/>
      <c r="J67" s="43">
        <f>G67+I67</f>
        <v>29</v>
      </c>
      <c r="K67" s="22" t="s">
        <v>115</v>
      </c>
    </row>
    <row r="68" spans="1:11" ht="15.6" x14ac:dyDescent="0.3">
      <c r="A68" s="73">
        <v>3</v>
      </c>
      <c r="B68" s="48" t="s">
        <v>527</v>
      </c>
      <c r="C68" s="49" t="s">
        <v>528</v>
      </c>
      <c r="D68" s="65" t="s">
        <v>529</v>
      </c>
      <c r="E68" s="27" t="s">
        <v>461</v>
      </c>
      <c r="F68" s="42">
        <v>8.56</v>
      </c>
      <c r="G68" s="28">
        <v>4</v>
      </c>
      <c r="H68" s="44">
        <v>28.64</v>
      </c>
      <c r="I68" s="28"/>
      <c r="J68" s="43">
        <f>G68+I68</f>
        <v>4</v>
      </c>
      <c r="K68" s="22" t="s">
        <v>115</v>
      </c>
    </row>
    <row r="69" spans="1:11" ht="15.6" x14ac:dyDescent="0.3">
      <c r="A69" s="73">
        <v>4</v>
      </c>
      <c r="B69" s="48" t="s">
        <v>444</v>
      </c>
      <c r="C69" s="49" t="s">
        <v>445</v>
      </c>
      <c r="D69" s="65" t="s">
        <v>446</v>
      </c>
      <c r="E69" s="27" t="s">
        <v>649</v>
      </c>
      <c r="F69" s="42">
        <v>8.2899999999999991</v>
      </c>
      <c r="G69" s="28">
        <v>3</v>
      </c>
      <c r="H69" s="44">
        <v>26.81</v>
      </c>
      <c r="I69" s="28"/>
      <c r="J69" s="43">
        <f>G69+I69</f>
        <v>3</v>
      </c>
      <c r="K69" s="22" t="s">
        <v>426</v>
      </c>
    </row>
    <row r="70" spans="1:11" ht="15.6" x14ac:dyDescent="0.3">
      <c r="A70" s="73">
        <v>5</v>
      </c>
      <c r="B70" s="48" t="s">
        <v>122</v>
      </c>
      <c r="C70" s="49" t="s">
        <v>131</v>
      </c>
      <c r="D70" s="65" t="s">
        <v>571</v>
      </c>
      <c r="E70" s="27" t="s">
        <v>157</v>
      </c>
      <c r="F70" s="42">
        <v>8.25</v>
      </c>
      <c r="G70" s="28">
        <v>1</v>
      </c>
      <c r="H70" s="44">
        <v>27.06</v>
      </c>
      <c r="I70" s="28"/>
      <c r="J70" s="43">
        <f>G70+I70</f>
        <v>1</v>
      </c>
      <c r="K70" s="22" t="s">
        <v>591</v>
      </c>
    </row>
    <row r="71" spans="1:11" ht="15.6" x14ac:dyDescent="0.3">
      <c r="A71" s="73">
        <v>6</v>
      </c>
      <c r="B71" s="48" t="s">
        <v>144</v>
      </c>
      <c r="C71" s="49" t="s">
        <v>588</v>
      </c>
      <c r="D71" s="65" t="s">
        <v>587</v>
      </c>
      <c r="E71" s="27" t="s">
        <v>589</v>
      </c>
      <c r="F71" s="42">
        <v>8.2899999999999991</v>
      </c>
      <c r="G71" s="28">
        <v>2</v>
      </c>
      <c r="H71" s="44">
        <v>29.44</v>
      </c>
      <c r="I71" s="28"/>
      <c r="J71" s="43">
        <f>G71+I71</f>
        <v>2</v>
      </c>
      <c r="K71" s="22" t="s">
        <v>590</v>
      </c>
    </row>
    <row r="73" spans="1:11" x14ac:dyDescent="0.3">
      <c r="B73" s="8" t="s">
        <v>228</v>
      </c>
    </row>
    <row r="75" spans="1:11" s="12" customFormat="1" x14ac:dyDescent="0.3">
      <c r="B75" s="59">
        <v>1</v>
      </c>
      <c r="C75" s="60" t="s">
        <v>23</v>
      </c>
      <c r="D75" s="63"/>
    </row>
    <row r="76" spans="1:11" s="12" customFormat="1" x14ac:dyDescent="0.3">
      <c r="A76" s="16" t="s">
        <v>2</v>
      </c>
      <c r="B76" s="14" t="s">
        <v>3</v>
      </c>
      <c r="C76" s="15" t="s">
        <v>4</v>
      </c>
      <c r="D76" s="64" t="s">
        <v>5</v>
      </c>
      <c r="E76" s="13" t="s">
        <v>6</v>
      </c>
      <c r="F76" s="16" t="s">
        <v>14</v>
      </c>
      <c r="G76" s="17" t="s">
        <v>15</v>
      </c>
      <c r="H76" s="17" t="s">
        <v>16</v>
      </c>
      <c r="I76" s="17" t="s">
        <v>15</v>
      </c>
      <c r="J76" s="17" t="s">
        <v>17</v>
      </c>
      <c r="K76" s="18" t="s">
        <v>7</v>
      </c>
    </row>
    <row r="77" spans="1:11" s="12" customFormat="1" ht="15.6" x14ac:dyDescent="0.3">
      <c r="A77" s="73">
        <v>1</v>
      </c>
      <c r="B77" s="48" t="s">
        <v>283</v>
      </c>
      <c r="C77" s="49" t="s">
        <v>284</v>
      </c>
      <c r="D77" s="65" t="s">
        <v>285</v>
      </c>
      <c r="E77" s="27" t="s">
        <v>253</v>
      </c>
      <c r="F77" s="42">
        <v>9.39</v>
      </c>
      <c r="G77" s="28">
        <v>22</v>
      </c>
      <c r="H77" s="71">
        <v>32.06</v>
      </c>
      <c r="I77" s="28"/>
      <c r="J77" s="43">
        <f>G77+I77</f>
        <v>22</v>
      </c>
      <c r="K77" s="22" t="s">
        <v>282</v>
      </c>
    </row>
    <row r="78" spans="1:11" s="12" customFormat="1" ht="15.6" x14ac:dyDescent="0.3">
      <c r="A78" s="73">
        <v>2</v>
      </c>
      <c r="B78" s="48" t="s">
        <v>273</v>
      </c>
      <c r="C78" s="49" t="s">
        <v>274</v>
      </c>
      <c r="D78" s="65" t="s">
        <v>275</v>
      </c>
      <c r="E78" s="27" t="s">
        <v>253</v>
      </c>
      <c r="F78" s="42">
        <v>8.94</v>
      </c>
      <c r="G78" s="28">
        <v>20</v>
      </c>
      <c r="H78" s="71">
        <v>30.74</v>
      </c>
      <c r="I78" s="28"/>
      <c r="J78" s="43">
        <f>G78+I78</f>
        <v>20</v>
      </c>
      <c r="K78" s="22" t="s">
        <v>88</v>
      </c>
    </row>
    <row r="79" spans="1:11" s="12" customFormat="1" ht="15.6" x14ac:dyDescent="0.3">
      <c r="A79" s="73">
        <v>3</v>
      </c>
      <c r="B79" s="48" t="s">
        <v>279</v>
      </c>
      <c r="C79" s="49" t="s">
        <v>280</v>
      </c>
      <c r="D79" s="65" t="s">
        <v>281</v>
      </c>
      <c r="E79" s="27" t="s">
        <v>253</v>
      </c>
      <c r="F79" s="42">
        <v>8.58</v>
      </c>
      <c r="G79" s="28">
        <v>16</v>
      </c>
      <c r="H79" s="71">
        <v>28.61</v>
      </c>
      <c r="I79" s="28"/>
      <c r="J79" s="43">
        <f>G79+I79</f>
        <v>16</v>
      </c>
      <c r="K79" s="22" t="s">
        <v>282</v>
      </c>
    </row>
    <row r="80" spans="1:11" s="12" customFormat="1" ht="15.6" x14ac:dyDescent="0.3">
      <c r="A80" s="73">
        <v>4</v>
      </c>
      <c r="B80" s="48" t="s">
        <v>156</v>
      </c>
      <c r="C80" s="49" t="s">
        <v>221</v>
      </c>
      <c r="D80" s="65" t="s">
        <v>222</v>
      </c>
      <c r="E80" s="27" t="s">
        <v>253</v>
      </c>
      <c r="F80" s="42">
        <v>8.57</v>
      </c>
      <c r="G80" s="28">
        <v>15</v>
      </c>
      <c r="H80" s="71">
        <v>28.78</v>
      </c>
      <c r="I80" s="28"/>
      <c r="J80" s="43">
        <f>G80+I80</f>
        <v>15</v>
      </c>
      <c r="K80" s="22" t="s">
        <v>88</v>
      </c>
    </row>
    <row r="81" spans="1:11" s="12" customFormat="1" ht="15.6" x14ac:dyDescent="0.3">
      <c r="A81" s="73">
        <v>5</v>
      </c>
      <c r="B81" s="48" t="s">
        <v>203</v>
      </c>
      <c r="C81" s="49" t="s">
        <v>504</v>
      </c>
      <c r="D81" s="65" t="s">
        <v>505</v>
      </c>
      <c r="E81" s="27" t="s">
        <v>461</v>
      </c>
      <c r="F81" s="42">
        <v>8.4600000000000009</v>
      </c>
      <c r="G81" s="28">
        <v>13</v>
      </c>
      <c r="H81" s="71">
        <v>27.6</v>
      </c>
      <c r="I81" s="28"/>
      <c r="J81" s="43">
        <f>G81+I81</f>
        <v>13</v>
      </c>
      <c r="K81" s="22" t="s">
        <v>48</v>
      </c>
    </row>
    <row r="82" spans="1:11" s="12" customFormat="1" ht="15.6" x14ac:dyDescent="0.3">
      <c r="A82" s="73">
        <v>6</v>
      </c>
      <c r="B82" s="48" t="s">
        <v>663</v>
      </c>
      <c r="C82" s="49" t="s">
        <v>664</v>
      </c>
      <c r="D82" s="65">
        <v>40964</v>
      </c>
      <c r="E82" s="27" t="s">
        <v>461</v>
      </c>
      <c r="F82" s="42">
        <v>8.5399999999999991</v>
      </c>
      <c r="G82" s="28">
        <v>14</v>
      </c>
      <c r="H82" s="44" t="s">
        <v>665</v>
      </c>
      <c r="I82" s="28"/>
      <c r="J82" s="43"/>
      <c r="K82" s="22" t="s">
        <v>35</v>
      </c>
    </row>
    <row r="84" spans="1:11" s="12" customFormat="1" x14ac:dyDescent="0.3">
      <c r="B84" s="59">
        <v>2</v>
      </c>
      <c r="C84" s="60" t="s">
        <v>23</v>
      </c>
      <c r="D84" s="63"/>
    </row>
    <row r="85" spans="1:11" s="12" customFormat="1" x14ac:dyDescent="0.3">
      <c r="A85" s="16" t="s">
        <v>2</v>
      </c>
      <c r="B85" s="14" t="s">
        <v>3</v>
      </c>
      <c r="C85" s="15" t="s">
        <v>4</v>
      </c>
      <c r="D85" s="64" t="s">
        <v>5</v>
      </c>
      <c r="E85" s="13" t="s">
        <v>6</v>
      </c>
      <c r="F85" s="16" t="s">
        <v>14</v>
      </c>
      <c r="G85" s="17" t="s">
        <v>15</v>
      </c>
      <c r="H85" s="17" t="s">
        <v>16</v>
      </c>
      <c r="I85" s="17" t="s">
        <v>15</v>
      </c>
      <c r="J85" s="17" t="s">
        <v>17</v>
      </c>
      <c r="K85" s="18" t="s">
        <v>7</v>
      </c>
    </row>
    <row r="86" spans="1:11" s="12" customFormat="1" ht="15.6" x14ac:dyDescent="0.3">
      <c r="A86" s="73">
        <v>1</v>
      </c>
      <c r="B86" s="48" t="s">
        <v>270</v>
      </c>
      <c r="C86" s="49" t="s">
        <v>271</v>
      </c>
      <c r="D86" s="65" t="s">
        <v>272</v>
      </c>
      <c r="E86" s="27" t="s">
        <v>253</v>
      </c>
      <c r="F86" s="42">
        <v>9.1300000000000008</v>
      </c>
      <c r="G86" s="28">
        <v>21</v>
      </c>
      <c r="H86" s="44">
        <v>31.49</v>
      </c>
      <c r="I86" s="28"/>
      <c r="J86" s="43">
        <f t="shared" ref="J86:J91" si="3">G86+I86</f>
        <v>21</v>
      </c>
      <c r="K86" s="22" t="s">
        <v>88</v>
      </c>
    </row>
    <row r="87" spans="1:11" s="12" customFormat="1" ht="15.6" x14ac:dyDescent="0.3">
      <c r="A87" s="73">
        <v>2</v>
      </c>
      <c r="B87" s="48" t="s">
        <v>156</v>
      </c>
      <c r="C87" s="49" t="s">
        <v>576</v>
      </c>
      <c r="D87" s="65" t="s">
        <v>577</v>
      </c>
      <c r="E87" s="27" t="s">
        <v>567</v>
      </c>
      <c r="F87" s="42">
        <v>8.8699999999999992</v>
      </c>
      <c r="G87" s="28">
        <v>19</v>
      </c>
      <c r="H87" s="44">
        <v>29.76</v>
      </c>
      <c r="I87" s="28"/>
      <c r="J87" s="43">
        <f t="shared" si="3"/>
        <v>19</v>
      </c>
      <c r="K87" s="22" t="s">
        <v>107</v>
      </c>
    </row>
    <row r="88" spans="1:11" s="12" customFormat="1" ht="15.6" x14ac:dyDescent="0.3">
      <c r="A88" s="73">
        <v>3</v>
      </c>
      <c r="B88" s="48" t="s">
        <v>288</v>
      </c>
      <c r="C88" s="49" t="s">
        <v>289</v>
      </c>
      <c r="D88" s="65" t="s">
        <v>278</v>
      </c>
      <c r="E88" s="27" t="s">
        <v>253</v>
      </c>
      <c r="F88" s="42">
        <v>8.44</v>
      </c>
      <c r="G88" s="28">
        <v>12</v>
      </c>
      <c r="H88" s="44">
        <v>28.18</v>
      </c>
      <c r="I88" s="28"/>
      <c r="J88" s="43">
        <f t="shared" si="3"/>
        <v>12</v>
      </c>
      <c r="K88" s="22" t="s">
        <v>290</v>
      </c>
    </row>
    <row r="89" spans="1:11" s="12" customFormat="1" ht="15.6" x14ac:dyDescent="0.3">
      <c r="A89" s="73">
        <v>4</v>
      </c>
      <c r="B89" s="48" t="s">
        <v>206</v>
      </c>
      <c r="C89" s="49" t="s">
        <v>503</v>
      </c>
      <c r="D89" s="65">
        <v>40926</v>
      </c>
      <c r="E89" s="27" t="s">
        <v>461</v>
      </c>
      <c r="F89" s="42">
        <v>8.31</v>
      </c>
      <c r="G89" s="28">
        <v>11</v>
      </c>
      <c r="H89" s="44">
        <v>27.17</v>
      </c>
      <c r="I89" s="28"/>
      <c r="J89" s="43">
        <f t="shared" si="3"/>
        <v>11</v>
      </c>
      <c r="K89" s="22" t="s">
        <v>48</v>
      </c>
    </row>
    <row r="90" spans="1:11" s="12" customFormat="1" ht="15.6" x14ac:dyDescent="0.3">
      <c r="A90" s="73">
        <v>5</v>
      </c>
      <c r="B90" s="48" t="s">
        <v>151</v>
      </c>
      <c r="C90" s="49" t="s">
        <v>277</v>
      </c>
      <c r="D90" s="65" t="s">
        <v>278</v>
      </c>
      <c r="E90" s="27" t="s">
        <v>253</v>
      </c>
      <c r="F90" s="42">
        <v>8.25</v>
      </c>
      <c r="G90" s="28">
        <v>9</v>
      </c>
      <c r="H90" s="44">
        <v>27.37</v>
      </c>
      <c r="I90" s="28"/>
      <c r="J90" s="43">
        <f t="shared" si="3"/>
        <v>9</v>
      </c>
      <c r="K90" s="22" t="s">
        <v>258</v>
      </c>
    </row>
    <row r="91" spans="1:11" s="12" customFormat="1" ht="15.6" x14ac:dyDescent="0.3">
      <c r="A91" s="73">
        <v>6</v>
      </c>
      <c r="B91" s="48" t="s">
        <v>156</v>
      </c>
      <c r="C91" s="49" t="s">
        <v>286</v>
      </c>
      <c r="D91" s="65" t="s">
        <v>287</v>
      </c>
      <c r="E91" s="27" t="s">
        <v>253</v>
      </c>
      <c r="F91" s="42">
        <v>8.26</v>
      </c>
      <c r="G91" s="28">
        <v>10</v>
      </c>
      <c r="H91" s="44">
        <v>26.95</v>
      </c>
      <c r="I91" s="28"/>
      <c r="J91" s="43">
        <f t="shared" si="3"/>
        <v>10</v>
      </c>
      <c r="K91" s="22" t="s">
        <v>282</v>
      </c>
    </row>
    <row r="93" spans="1:11" s="12" customFormat="1" x14ac:dyDescent="0.3">
      <c r="B93" s="59">
        <v>3</v>
      </c>
      <c r="C93" s="60" t="s">
        <v>23</v>
      </c>
      <c r="D93" s="63"/>
    </row>
    <row r="94" spans="1:11" s="12" customFormat="1" x14ac:dyDescent="0.3">
      <c r="A94" s="16" t="s">
        <v>2</v>
      </c>
      <c r="B94" s="14" t="s">
        <v>3</v>
      </c>
      <c r="C94" s="15" t="s">
        <v>4</v>
      </c>
      <c r="D94" s="64" t="s">
        <v>5</v>
      </c>
      <c r="E94" s="13" t="s">
        <v>6</v>
      </c>
      <c r="F94" s="16" t="s">
        <v>14</v>
      </c>
      <c r="G94" s="17" t="s">
        <v>15</v>
      </c>
      <c r="H94" s="17" t="s">
        <v>16</v>
      </c>
      <c r="I94" s="17" t="s">
        <v>15</v>
      </c>
      <c r="J94" s="17" t="s">
        <v>17</v>
      </c>
      <c r="K94" s="18" t="s">
        <v>7</v>
      </c>
    </row>
    <row r="95" spans="1:11" s="12" customFormat="1" ht="15.6" x14ac:dyDescent="0.3">
      <c r="A95" s="73">
        <v>1</v>
      </c>
      <c r="B95" s="48"/>
      <c r="C95" s="49"/>
      <c r="D95" s="65"/>
      <c r="E95" s="27"/>
      <c r="F95" s="42"/>
      <c r="G95" s="28"/>
      <c r="H95" s="44"/>
      <c r="I95" s="28"/>
      <c r="J95" s="43">
        <f t="shared" ref="J95:J100" si="4">G95+I95</f>
        <v>0</v>
      </c>
      <c r="K95" s="22"/>
    </row>
    <row r="96" spans="1:11" s="12" customFormat="1" ht="15.6" x14ac:dyDescent="0.3">
      <c r="A96" s="73">
        <v>2</v>
      </c>
      <c r="B96" s="48" t="s">
        <v>203</v>
      </c>
      <c r="C96" s="49" t="s">
        <v>174</v>
      </c>
      <c r="D96" s="65" t="s">
        <v>530</v>
      </c>
      <c r="E96" s="27" t="s">
        <v>461</v>
      </c>
      <c r="F96" s="42">
        <v>8.85</v>
      </c>
      <c r="G96" s="28">
        <v>18</v>
      </c>
      <c r="H96" s="44">
        <v>29.57</v>
      </c>
      <c r="I96" s="28"/>
      <c r="J96" s="43">
        <f t="shared" si="4"/>
        <v>18</v>
      </c>
      <c r="K96" s="22" t="s">
        <v>115</v>
      </c>
    </row>
    <row r="97" spans="1:11" s="12" customFormat="1" ht="15.6" x14ac:dyDescent="0.3">
      <c r="A97" s="73">
        <v>3</v>
      </c>
      <c r="B97" s="48" t="s">
        <v>409</v>
      </c>
      <c r="C97" s="49" t="s">
        <v>410</v>
      </c>
      <c r="D97" s="65" t="s">
        <v>121</v>
      </c>
      <c r="E97" s="27" t="s">
        <v>394</v>
      </c>
      <c r="F97" s="42">
        <v>8.24</v>
      </c>
      <c r="G97" s="28">
        <v>8</v>
      </c>
      <c r="H97" s="44">
        <v>27.41</v>
      </c>
      <c r="I97" s="28"/>
      <c r="J97" s="43">
        <f t="shared" si="4"/>
        <v>8</v>
      </c>
      <c r="K97" s="22" t="s">
        <v>395</v>
      </c>
    </row>
    <row r="98" spans="1:11" s="12" customFormat="1" ht="15.6" x14ac:dyDescent="0.3">
      <c r="A98" s="73">
        <v>4</v>
      </c>
      <c r="B98" s="48" t="s">
        <v>279</v>
      </c>
      <c r="C98" s="49" t="s">
        <v>525</v>
      </c>
      <c r="D98" s="65" t="s">
        <v>526</v>
      </c>
      <c r="E98" s="27" t="s">
        <v>461</v>
      </c>
      <c r="F98" s="42">
        <v>8.1999999999999993</v>
      </c>
      <c r="G98" s="28">
        <v>7</v>
      </c>
      <c r="H98" s="44">
        <v>27.49</v>
      </c>
      <c r="I98" s="28"/>
      <c r="J98" s="43">
        <f t="shared" si="4"/>
        <v>7</v>
      </c>
      <c r="K98" s="22" t="s">
        <v>115</v>
      </c>
    </row>
    <row r="99" spans="1:11" s="12" customFormat="1" ht="15.6" x14ac:dyDescent="0.3">
      <c r="A99" s="73">
        <v>5</v>
      </c>
      <c r="B99" s="48" t="s">
        <v>161</v>
      </c>
      <c r="C99" s="49" t="s">
        <v>512</v>
      </c>
      <c r="D99" s="65">
        <v>40831</v>
      </c>
      <c r="E99" s="27" t="s">
        <v>0</v>
      </c>
      <c r="F99" s="42">
        <v>8.1</v>
      </c>
      <c r="G99" s="28">
        <v>5</v>
      </c>
      <c r="H99" s="44">
        <v>27.28</v>
      </c>
      <c r="I99" s="28"/>
      <c r="J99" s="43">
        <f t="shared" si="4"/>
        <v>5</v>
      </c>
      <c r="K99" s="22" t="s">
        <v>35</v>
      </c>
    </row>
    <row r="100" spans="1:11" s="12" customFormat="1" ht="15.6" x14ac:dyDescent="0.3">
      <c r="A100" s="73">
        <v>6</v>
      </c>
      <c r="B100" s="48" t="s">
        <v>184</v>
      </c>
      <c r="C100" s="49" t="s">
        <v>219</v>
      </c>
      <c r="D100" s="65" t="s">
        <v>220</v>
      </c>
      <c r="E100" s="27" t="s">
        <v>461</v>
      </c>
      <c r="F100" s="42">
        <v>8.18</v>
      </c>
      <c r="G100" s="28">
        <v>6</v>
      </c>
      <c r="H100" s="44">
        <v>26.02</v>
      </c>
      <c r="I100" s="28"/>
      <c r="J100" s="43">
        <f t="shared" si="4"/>
        <v>6</v>
      </c>
      <c r="K100" s="22" t="s">
        <v>115</v>
      </c>
    </row>
    <row r="102" spans="1:11" s="12" customFormat="1" x14ac:dyDescent="0.3">
      <c r="B102" s="59">
        <v>4</v>
      </c>
      <c r="C102" s="60" t="s">
        <v>23</v>
      </c>
      <c r="D102" s="63"/>
    </row>
    <row r="103" spans="1:11" s="12" customFormat="1" x14ac:dyDescent="0.3">
      <c r="A103" s="16" t="s">
        <v>2</v>
      </c>
      <c r="B103" s="14" t="s">
        <v>3</v>
      </c>
      <c r="C103" s="15" t="s">
        <v>4</v>
      </c>
      <c r="D103" s="64" t="s">
        <v>5</v>
      </c>
      <c r="E103" s="13" t="s">
        <v>6</v>
      </c>
      <c r="F103" s="16" t="s">
        <v>14</v>
      </c>
      <c r="G103" s="17" t="s">
        <v>15</v>
      </c>
      <c r="H103" s="17" t="s">
        <v>16</v>
      </c>
      <c r="I103" s="17" t="s">
        <v>15</v>
      </c>
      <c r="J103" s="17" t="s">
        <v>17</v>
      </c>
      <c r="K103" s="18" t="s">
        <v>7</v>
      </c>
    </row>
    <row r="104" spans="1:11" s="12" customFormat="1" x14ac:dyDescent="0.3">
      <c r="A104" s="16"/>
      <c r="B104" s="14"/>
      <c r="C104" s="15"/>
      <c r="D104" s="64"/>
      <c r="E104" s="13"/>
      <c r="F104" s="16"/>
      <c r="G104" s="17"/>
      <c r="H104" s="17"/>
      <c r="I104" s="17"/>
      <c r="J104" s="17"/>
      <c r="K104" s="18"/>
    </row>
    <row r="105" spans="1:11" s="12" customFormat="1" ht="15.6" x14ac:dyDescent="0.3">
      <c r="A105" s="73">
        <v>2</v>
      </c>
      <c r="B105" s="48" t="s">
        <v>416</v>
      </c>
      <c r="C105" s="49" t="s">
        <v>415</v>
      </c>
      <c r="D105" s="65">
        <v>41028</v>
      </c>
      <c r="E105" s="27" t="s">
        <v>414</v>
      </c>
      <c r="F105" s="42">
        <v>8.64</v>
      </c>
      <c r="G105" s="28">
        <v>17</v>
      </c>
      <c r="H105" s="44">
        <v>29.35</v>
      </c>
      <c r="I105" s="28"/>
      <c r="J105" s="43">
        <f>G105+I105</f>
        <v>17</v>
      </c>
      <c r="K105" s="22" t="s">
        <v>417</v>
      </c>
    </row>
    <row r="106" spans="1:11" s="12" customFormat="1" ht="15.6" x14ac:dyDescent="0.3">
      <c r="A106" s="73">
        <v>3</v>
      </c>
      <c r="B106" s="48" t="s">
        <v>635</v>
      </c>
      <c r="C106" s="49" t="s">
        <v>636</v>
      </c>
      <c r="D106" s="65" t="s">
        <v>637</v>
      </c>
      <c r="E106" s="27" t="s">
        <v>626</v>
      </c>
      <c r="F106" s="42">
        <v>7.92</v>
      </c>
      <c r="G106" s="28">
        <v>4</v>
      </c>
      <c r="H106" s="44">
        <v>26.31</v>
      </c>
      <c r="I106" s="28"/>
      <c r="J106" s="43">
        <f>G106+I106</f>
        <v>4</v>
      </c>
      <c r="K106" s="22" t="s">
        <v>638</v>
      </c>
    </row>
    <row r="107" spans="1:11" s="12" customFormat="1" ht="15.6" x14ac:dyDescent="0.3">
      <c r="A107" s="73">
        <v>4</v>
      </c>
      <c r="B107" s="48" t="s">
        <v>407</v>
      </c>
      <c r="C107" s="49" t="s">
        <v>408</v>
      </c>
      <c r="D107" s="65" t="s">
        <v>121</v>
      </c>
      <c r="E107" s="27" t="s">
        <v>394</v>
      </c>
      <c r="F107" s="42">
        <v>7.84</v>
      </c>
      <c r="G107" s="28">
        <v>3</v>
      </c>
      <c r="H107" s="44">
        <v>25.19</v>
      </c>
      <c r="I107" s="28"/>
      <c r="J107" s="43">
        <f>G107+I107</f>
        <v>3</v>
      </c>
      <c r="K107" s="22" t="s">
        <v>395</v>
      </c>
    </row>
    <row r="108" spans="1:11" s="12" customFormat="1" ht="15.6" x14ac:dyDescent="0.3">
      <c r="A108" s="73">
        <v>5</v>
      </c>
      <c r="B108" s="48" t="s">
        <v>612</v>
      </c>
      <c r="C108" s="49" t="s">
        <v>613</v>
      </c>
      <c r="D108" s="65" t="s">
        <v>581</v>
      </c>
      <c r="E108" s="27" t="s">
        <v>29</v>
      </c>
      <c r="F108" s="42">
        <v>7.47</v>
      </c>
      <c r="G108" s="28">
        <v>1</v>
      </c>
      <c r="H108" s="44">
        <v>24.23</v>
      </c>
      <c r="I108" s="28"/>
      <c r="J108" s="43">
        <f>G108+I108</f>
        <v>1</v>
      </c>
      <c r="K108" s="22" t="s">
        <v>614</v>
      </c>
    </row>
    <row r="109" spans="1:11" s="12" customFormat="1" ht="15.6" x14ac:dyDescent="0.3">
      <c r="A109" s="73">
        <v>6</v>
      </c>
      <c r="B109" s="48" t="s">
        <v>188</v>
      </c>
      <c r="C109" s="49" t="s">
        <v>165</v>
      </c>
      <c r="D109" s="65">
        <v>40545</v>
      </c>
      <c r="E109" s="27" t="s">
        <v>0</v>
      </c>
      <c r="F109" s="42">
        <v>7.49</v>
      </c>
      <c r="G109" s="28">
        <v>2</v>
      </c>
      <c r="H109" s="44">
        <v>24.53</v>
      </c>
      <c r="I109" s="28"/>
      <c r="J109" s="43">
        <f>G109+I109</f>
        <v>2</v>
      </c>
      <c r="K109" s="22" t="s">
        <v>35</v>
      </c>
    </row>
  </sheetData>
  <sortState xmlns:xlrd2="http://schemas.microsoft.com/office/spreadsheetml/2017/richdata2" ref="A8:M71">
    <sortCondition ref="A8:A71"/>
  </sortState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N70"/>
  <sheetViews>
    <sheetView zoomScaleNormal="100" workbookViewId="0"/>
  </sheetViews>
  <sheetFormatPr defaultRowHeight="14.4" x14ac:dyDescent="0.3"/>
  <cols>
    <col min="2" max="2" width="9.33203125" customWidth="1"/>
    <col min="3" max="3" width="14.33203125" bestFit="1" customWidth="1"/>
    <col min="4" max="4" width="10.33203125" style="67" bestFit="1" customWidth="1"/>
    <col min="5" max="5" width="19.441406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6.88671875" bestFit="1" customWidth="1"/>
    <col min="12" max="12" width="4.21875" style="91" bestFit="1" customWidth="1"/>
  </cols>
  <sheetData>
    <row r="1" spans="1:14" s="5" customFormat="1" ht="18" x14ac:dyDescent="0.35">
      <c r="A1" s="1" t="s">
        <v>1</v>
      </c>
      <c r="B1" s="1"/>
      <c r="C1" s="1"/>
      <c r="D1" s="61"/>
      <c r="E1" s="1"/>
      <c r="F1" s="1"/>
      <c r="G1" s="1"/>
      <c r="H1" s="3"/>
      <c r="I1" s="3"/>
      <c r="J1" s="3"/>
      <c r="K1" s="4"/>
      <c r="L1" s="89"/>
      <c r="M1" s="4"/>
      <c r="N1" s="4"/>
    </row>
    <row r="2" spans="1:14" s="5" customFormat="1" ht="13.2" x14ac:dyDescent="0.25">
      <c r="D2" s="62"/>
      <c r="K2" s="70">
        <v>46025</v>
      </c>
      <c r="L2" s="102"/>
    </row>
    <row r="3" spans="1:14" s="5" customFormat="1" ht="15.6" x14ac:dyDescent="0.3">
      <c r="A3" s="7"/>
      <c r="B3" s="8"/>
      <c r="C3" s="9"/>
      <c r="D3" s="62"/>
      <c r="J3" s="10"/>
      <c r="K3" s="11" t="s">
        <v>0</v>
      </c>
      <c r="L3" s="90"/>
    </row>
    <row r="4" spans="1:14" x14ac:dyDescent="0.3">
      <c r="B4" s="8" t="s">
        <v>227</v>
      </c>
    </row>
    <row r="5" spans="1:14" s="12" customFormat="1" x14ac:dyDescent="0.3">
      <c r="B5" s="59"/>
      <c r="C5" s="60"/>
      <c r="D5" s="63"/>
      <c r="L5" s="92"/>
    </row>
    <row r="6" spans="1:14" x14ac:dyDescent="0.3">
      <c r="A6" s="16" t="s">
        <v>18</v>
      </c>
      <c r="B6" s="14" t="s">
        <v>3</v>
      </c>
      <c r="C6" s="15" t="s">
        <v>4</v>
      </c>
      <c r="D6" s="64" t="s">
        <v>5</v>
      </c>
      <c r="E6" s="13" t="s">
        <v>6</v>
      </c>
      <c r="F6" s="16" t="s">
        <v>14</v>
      </c>
      <c r="G6" s="17" t="s">
        <v>15</v>
      </c>
      <c r="H6" s="17" t="s">
        <v>16</v>
      </c>
      <c r="I6" s="17" t="s">
        <v>15</v>
      </c>
      <c r="J6" s="17" t="s">
        <v>17</v>
      </c>
      <c r="K6" s="18" t="s">
        <v>7</v>
      </c>
    </row>
    <row r="7" spans="1:14" ht="15.6" x14ac:dyDescent="0.3">
      <c r="A7" s="73">
        <v>1</v>
      </c>
      <c r="B7" s="48" t="s">
        <v>122</v>
      </c>
      <c r="C7" s="49" t="s">
        <v>131</v>
      </c>
      <c r="D7" s="65" t="s">
        <v>571</v>
      </c>
      <c r="E7" s="27" t="s">
        <v>157</v>
      </c>
      <c r="F7" s="42">
        <v>8.25</v>
      </c>
      <c r="G7" s="28">
        <v>1</v>
      </c>
      <c r="H7" s="44">
        <v>27.06</v>
      </c>
      <c r="I7" s="28">
        <v>2</v>
      </c>
      <c r="J7" s="43">
        <f t="shared" ref="J7:J44" si="0">G7+I7</f>
        <v>3</v>
      </c>
      <c r="K7" s="22" t="s">
        <v>591</v>
      </c>
    </row>
    <row r="8" spans="1:14" ht="15.6" x14ac:dyDescent="0.3">
      <c r="A8" s="73">
        <v>2</v>
      </c>
      <c r="B8" s="48" t="s">
        <v>444</v>
      </c>
      <c r="C8" s="49" t="s">
        <v>445</v>
      </c>
      <c r="D8" s="65" t="s">
        <v>446</v>
      </c>
      <c r="E8" s="27" t="s">
        <v>649</v>
      </c>
      <c r="F8" s="42">
        <v>8.2899999999999991</v>
      </c>
      <c r="G8" s="28">
        <v>3</v>
      </c>
      <c r="H8" s="44">
        <v>26.81</v>
      </c>
      <c r="I8" s="28">
        <v>1</v>
      </c>
      <c r="J8" s="43">
        <f t="shared" si="0"/>
        <v>4</v>
      </c>
      <c r="K8" s="22" t="s">
        <v>426</v>
      </c>
      <c r="L8" s="103"/>
      <c r="M8" s="12"/>
      <c r="N8" s="12"/>
    </row>
    <row r="9" spans="1:14" ht="15.6" x14ac:dyDescent="0.3">
      <c r="A9" s="73">
        <v>3</v>
      </c>
      <c r="B9" s="48" t="s">
        <v>64</v>
      </c>
      <c r="C9" s="49" t="s">
        <v>499</v>
      </c>
      <c r="D9" s="65" t="s">
        <v>500</v>
      </c>
      <c r="E9" s="27" t="s">
        <v>461</v>
      </c>
      <c r="F9" s="42">
        <v>8.58</v>
      </c>
      <c r="G9" s="28">
        <v>5</v>
      </c>
      <c r="H9" s="44">
        <v>27.93</v>
      </c>
      <c r="I9" s="28">
        <v>3</v>
      </c>
      <c r="J9" s="43">
        <f t="shared" si="0"/>
        <v>8</v>
      </c>
      <c r="K9" s="22" t="s">
        <v>48</v>
      </c>
    </row>
    <row r="10" spans="1:14" ht="15.6" x14ac:dyDescent="0.3">
      <c r="A10" s="73">
        <v>4</v>
      </c>
      <c r="B10" s="48" t="s">
        <v>527</v>
      </c>
      <c r="C10" s="49" t="s">
        <v>528</v>
      </c>
      <c r="D10" s="65" t="s">
        <v>529</v>
      </c>
      <c r="E10" s="27" t="s">
        <v>461</v>
      </c>
      <c r="F10" s="42">
        <v>8.56</v>
      </c>
      <c r="G10" s="28">
        <v>4</v>
      </c>
      <c r="H10" s="44">
        <v>28.64</v>
      </c>
      <c r="I10" s="28">
        <v>6</v>
      </c>
      <c r="J10" s="43">
        <f t="shared" si="0"/>
        <v>10</v>
      </c>
      <c r="K10" s="22" t="s">
        <v>115</v>
      </c>
      <c r="L10" s="103"/>
    </row>
    <row r="11" spans="1:14" ht="15.6" x14ac:dyDescent="0.3">
      <c r="A11" s="73">
        <v>5</v>
      </c>
      <c r="B11" s="48" t="s">
        <v>123</v>
      </c>
      <c r="C11" s="49" t="s">
        <v>124</v>
      </c>
      <c r="D11" s="65" t="s">
        <v>125</v>
      </c>
      <c r="E11" s="27" t="s">
        <v>0</v>
      </c>
      <c r="F11" s="42">
        <v>8.67</v>
      </c>
      <c r="G11" s="28">
        <v>7</v>
      </c>
      <c r="H11" s="44">
        <v>28.55</v>
      </c>
      <c r="I11" s="28">
        <v>5</v>
      </c>
      <c r="J11" s="43">
        <f t="shared" si="0"/>
        <v>12</v>
      </c>
      <c r="K11" s="22" t="s">
        <v>471</v>
      </c>
    </row>
    <row r="12" spans="1:14" ht="15.6" x14ac:dyDescent="0.3">
      <c r="A12" s="73">
        <v>6</v>
      </c>
      <c r="B12" s="48" t="s">
        <v>144</v>
      </c>
      <c r="C12" s="49" t="s">
        <v>588</v>
      </c>
      <c r="D12" s="65" t="s">
        <v>587</v>
      </c>
      <c r="E12" s="27" t="s">
        <v>589</v>
      </c>
      <c r="F12" s="42">
        <v>8.2899999999999991</v>
      </c>
      <c r="G12" s="28">
        <v>2</v>
      </c>
      <c r="H12" s="44">
        <v>29.44</v>
      </c>
      <c r="I12" s="28">
        <v>11</v>
      </c>
      <c r="J12" s="43">
        <f t="shared" si="0"/>
        <v>13</v>
      </c>
      <c r="K12" s="22" t="s">
        <v>590</v>
      </c>
    </row>
    <row r="13" spans="1:14" ht="15.6" x14ac:dyDescent="0.3">
      <c r="A13" s="73">
        <v>7</v>
      </c>
      <c r="B13" s="48" t="s">
        <v>378</v>
      </c>
      <c r="C13" s="49" t="s">
        <v>379</v>
      </c>
      <c r="D13" s="65" t="s">
        <v>380</v>
      </c>
      <c r="E13" s="27" t="s">
        <v>366</v>
      </c>
      <c r="F13" s="42">
        <v>8.76</v>
      </c>
      <c r="G13" s="28">
        <v>13</v>
      </c>
      <c r="H13" s="44">
        <v>28.41</v>
      </c>
      <c r="I13" s="28">
        <v>4</v>
      </c>
      <c r="J13" s="43">
        <f t="shared" si="0"/>
        <v>17</v>
      </c>
      <c r="K13" s="22" t="s">
        <v>367</v>
      </c>
      <c r="L13" s="104">
        <f t="shared" ref="L13:L14" si="1">SUM(F13,H13)</f>
        <v>37.17</v>
      </c>
    </row>
    <row r="14" spans="1:14" ht="15.6" x14ac:dyDescent="0.3">
      <c r="A14" s="73">
        <v>8</v>
      </c>
      <c r="B14" s="48" t="s">
        <v>126</v>
      </c>
      <c r="C14" s="49" t="s">
        <v>127</v>
      </c>
      <c r="D14" s="65" t="s">
        <v>128</v>
      </c>
      <c r="E14" s="27" t="s">
        <v>461</v>
      </c>
      <c r="F14" s="42">
        <v>8.73</v>
      </c>
      <c r="G14" s="28">
        <v>10</v>
      </c>
      <c r="H14" s="44">
        <v>28.98</v>
      </c>
      <c r="I14" s="28">
        <v>7</v>
      </c>
      <c r="J14" s="43">
        <f t="shared" si="0"/>
        <v>17</v>
      </c>
      <c r="K14" s="22" t="s">
        <v>63</v>
      </c>
      <c r="L14" s="104">
        <f t="shared" si="1"/>
        <v>37.71</v>
      </c>
    </row>
    <row r="15" spans="1:14" ht="15.6" x14ac:dyDescent="0.3">
      <c r="A15" s="73">
        <v>9</v>
      </c>
      <c r="B15" s="48" t="s">
        <v>347</v>
      </c>
      <c r="C15" s="49" t="s">
        <v>348</v>
      </c>
      <c r="D15" s="65">
        <v>40955</v>
      </c>
      <c r="E15" s="27" t="s">
        <v>29</v>
      </c>
      <c r="F15" s="42">
        <v>8.67</v>
      </c>
      <c r="G15" s="28">
        <v>7</v>
      </c>
      <c r="H15" s="44">
        <v>29.67</v>
      </c>
      <c r="I15" s="28">
        <v>13</v>
      </c>
      <c r="J15" s="43">
        <f t="shared" si="0"/>
        <v>20</v>
      </c>
      <c r="K15" s="22" t="s">
        <v>349</v>
      </c>
      <c r="L15" s="104">
        <f>SUM(F15,H15)</f>
        <v>38.340000000000003</v>
      </c>
    </row>
    <row r="16" spans="1:14" ht="15.6" x14ac:dyDescent="0.3">
      <c r="A16" s="73">
        <v>10</v>
      </c>
      <c r="B16" s="48" t="s">
        <v>381</v>
      </c>
      <c r="C16" s="49" t="s">
        <v>382</v>
      </c>
      <c r="D16" s="65" t="s">
        <v>383</v>
      </c>
      <c r="E16" s="27" t="s">
        <v>366</v>
      </c>
      <c r="F16" s="42">
        <v>8.61</v>
      </c>
      <c r="G16" s="28">
        <v>6</v>
      </c>
      <c r="H16" s="44">
        <v>29.75</v>
      </c>
      <c r="I16" s="28">
        <v>14</v>
      </c>
      <c r="J16" s="43">
        <f t="shared" si="0"/>
        <v>20</v>
      </c>
      <c r="K16" s="22" t="s">
        <v>384</v>
      </c>
      <c r="L16" s="104">
        <f>SUM(F16,H16)</f>
        <v>38.36</v>
      </c>
    </row>
    <row r="17" spans="1:12" ht="15.6" x14ac:dyDescent="0.3">
      <c r="A17" s="73">
        <v>11</v>
      </c>
      <c r="B17" s="48" t="s">
        <v>350</v>
      </c>
      <c r="C17" s="49" t="s">
        <v>351</v>
      </c>
      <c r="D17" s="65">
        <v>41209</v>
      </c>
      <c r="E17" s="27" t="s">
        <v>29</v>
      </c>
      <c r="F17" s="42">
        <v>8.74</v>
      </c>
      <c r="G17" s="28">
        <v>11</v>
      </c>
      <c r="H17" s="44">
        <v>29.41</v>
      </c>
      <c r="I17" s="28">
        <v>10</v>
      </c>
      <c r="J17" s="43">
        <f t="shared" si="0"/>
        <v>21</v>
      </c>
      <c r="K17" s="22" t="s">
        <v>349</v>
      </c>
      <c r="L17" s="104">
        <f t="shared" ref="L17:L18" si="2">SUM(F17,H17)</f>
        <v>38.15</v>
      </c>
    </row>
    <row r="18" spans="1:12" ht="15.6" x14ac:dyDescent="0.3">
      <c r="A18" s="73">
        <v>12</v>
      </c>
      <c r="B18" s="48" t="s">
        <v>61</v>
      </c>
      <c r="C18" s="49" t="s">
        <v>77</v>
      </c>
      <c r="D18" s="65" t="s">
        <v>132</v>
      </c>
      <c r="E18" s="27" t="s">
        <v>0</v>
      </c>
      <c r="F18" s="42">
        <v>8.68</v>
      </c>
      <c r="G18" s="28">
        <v>9</v>
      </c>
      <c r="H18" s="71">
        <v>29.5</v>
      </c>
      <c r="I18" s="28">
        <v>12</v>
      </c>
      <c r="J18" s="43">
        <f t="shared" si="0"/>
        <v>21</v>
      </c>
      <c r="K18" s="22" t="s">
        <v>40</v>
      </c>
      <c r="L18" s="104">
        <f t="shared" si="2"/>
        <v>38.18</v>
      </c>
    </row>
    <row r="19" spans="1:12" ht="15.6" x14ac:dyDescent="0.3">
      <c r="A19" s="73">
        <v>13</v>
      </c>
      <c r="B19" s="48" t="s">
        <v>513</v>
      </c>
      <c r="C19" s="49" t="s">
        <v>112</v>
      </c>
      <c r="D19" s="65">
        <v>41216</v>
      </c>
      <c r="E19" s="27" t="s">
        <v>0</v>
      </c>
      <c r="F19" s="42">
        <v>8.76</v>
      </c>
      <c r="G19" s="28">
        <v>14</v>
      </c>
      <c r="H19" s="44">
        <v>29.18</v>
      </c>
      <c r="I19" s="28">
        <v>8</v>
      </c>
      <c r="J19" s="43">
        <f t="shared" si="0"/>
        <v>22</v>
      </c>
      <c r="K19" s="22" t="s">
        <v>35</v>
      </c>
    </row>
    <row r="20" spans="1:12" ht="15.6" x14ac:dyDescent="0.3">
      <c r="A20" s="73">
        <v>14</v>
      </c>
      <c r="B20" s="48" t="s">
        <v>447</v>
      </c>
      <c r="C20" s="49" t="s">
        <v>448</v>
      </c>
      <c r="D20" s="65" t="s">
        <v>449</v>
      </c>
      <c r="E20" s="27" t="s">
        <v>649</v>
      </c>
      <c r="F20" s="42">
        <v>8.94</v>
      </c>
      <c r="G20" s="28">
        <v>16</v>
      </c>
      <c r="H20" s="71">
        <v>29.25</v>
      </c>
      <c r="I20" s="28">
        <v>9</v>
      </c>
      <c r="J20" s="43">
        <f t="shared" si="0"/>
        <v>25</v>
      </c>
      <c r="K20" s="22" t="s">
        <v>450</v>
      </c>
      <c r="L20" s="104"/>
    </row>
    <row r="21" spans="1:12" ht="15.6" x14ac:dyDescent="0.3">
      <c r="A21" s="73">
        <v>15</v>
      </c>
      <c r="B21" s="48" t="s">
        <v>109</v>
      </c>
      <c r="C21" s="49" t="s">
        <v>565</v>
      </c>
      <c r="D21" s="65" t="s">
        <v>566</v>
      </c>
      <c r="E21" s="27" t="s">
        <v>567</v>
      </c>
      <c r="F21" s="42">
        <v>8.74</v>
      </c>
      <c r="G21" s="28">
        <v>11</v>
      </c>
      <c r="H21" s="44">
        <v>29.84</v>
      </c>
      <c r="I21" s="28">
        <v>15</v>
      </c>
      <c r="J21" s="43">
        <f t="shared" si="0"/>
        <v>26</v>
      </c>
      <c r="K21" s="22" t="s">
        <v>107</v>
      </c>
      <c r="L21" s="104"/>
    </row>
    <row r="22" spans="1:12" ht="15.6" x14ac:dyDescent="0.3">
      <c r="A22" s="73">
        <v>16</v>
      </c>
      <c r="B22" s="48" t="s">
        <v>523</v>
      </c>
      <c r="C22" s="49" t="s">
        <v>74</v>
      </c>
      <c r="D22" s="65" t="s">
        <v>524</v>
      </c>
      <c r="E22" s="27" t="s">
        <v>461</v>
      </c>
      <c r="F22" s="42">
        <v>8.9499999999999993</v>
      </c>
      <c r="G22" s="28">
        <v>17</v>
      </c>
      <c r="H22" s="71">
        <v>29.97</v>
      </c>
      <c r="I22" s="28">
        <v>16</v>
      </c>
      <c r="J22" s="43">
        <f t="shared" si="0"/>
        <v>33</v>
      </c>
      <c r="K22" s="22" t="s">
        <v>115</v>
      </c>
    </row>
    <row r="23" spans="1:12" ht="15.6" x14ac:dyDescent="0.3">
      <c r="A23" s="73">
        <v>17</v>
      </c>
      <c r="B23" s="48" t="s">
        <v>592</v>
      </c>
      <c r="C23" s="49" t="s">
        <v>41</v>
      </c>
      <c r="D23" s="65" t="s">
        <v>593</v>
      </c>
      <c r="E23" s="27" t="s">
        <v>157</v>
      </c>
      <c r="F23" s="42">
        <v>8.92</v>
      </c>
      <c r="G23" s="28">
        <v>15</v>
      </c>
      <c r="H23" s="71">
        <v>30.6</v>
      </c>
      <c r="I23" s="28">
        <v>19</v>
      </c>
      <c r="J23" s="43">
        <f t="shared" si="0"/>
        <v>34</v>
      </c>
      <c r="K23" s="22" t="s">
        <v>591</v>
      </c>
      <c r="L23" s="103"/>
    </row>
    <row r="24" spans="1:12" ht="15.6" x14ac:dyDescent="0.3">
      <c r="A24" s="73">
        <v>18</v>
      </c>
      <c r="B24" s="48" t="s">
        <v>517</v>
      </c>
      <c r="C24" s="49" t="s">
        <v>518</v>
      </c>
      <c r="D24" s="65" t="s">
        <v>519</v>
      </c>
      <c r="E24" s="27" t="s">
        <v>461</v>
      </c>
      <c r="F24" s="42">
        <v>9</v>
      </c>
      <c r="G24" s="28">
        <v>18</v>
      </c>
      <c r="H24" s="71">
        <v>30.4</v>
      </c>
      <c r="I24" s="28">
        <v>17</v>
      </c>
      <c r="J24" s="43">
        <f t="shared" si="0"/>
        <v>35</v>
      </c>
      <c r="K24" s="22" t="s">
        <v>63</v>
      </c>
    </row>
    <row r="25" spans="1:12" ht="15.6" x14ac:dyDescent="0.3">
      <c r="A25" s="73">
        <v>19</v>
      </c>
      <c r="B25" s="48" t="s">
        <v>45</v>
      </c>
      <c r="C25" s="49" t="s">
        <v>582</v>
      </c>
      <c r="D25" s="65" t="s">
        <v>583</v>
      </c>
      <c r="E25" s="27" t="s">
        <v>567</v>
      </c>
      <c r="F25" s="42">
        <v>9.08</v>
      </c>
      <c r="G25" s="28">
        <v>19</v>
      </c>
      <c r="H25" s="71">
        <v>31.21</v>
      </c>
      <c r="I25" s="28">
        <v>21</v>
      </c>
      <c r="J25" s="43">
        <f t="shared" si="0"/>
        <v>40</v>
      </c>
      <c r="K25" s="22" t="s">
        <v>107</v>
      </c>
    </row>
    <row r="26" spans="1:12" ht="15.6" x14ac:dyDescent="0.3">
      <c r="A26" s="73">
        <v>20</v>
      </c>
      <c r="B26" s="48" t="s">
        <v>498</v>
      </c>
      <c r="C26" s="49" t="s">
        <v>129</v>
      </c>
      <c r="D26" s="65" t="s">
        <v>130</v>
      </c>
      <c r="E26" s="27" t="s">
        <v>461</v>
      </c>
      <c r="F26" s="42">
        <v>9.19</v>
      </c>
      <c r="G26" s="28">
        <v>21</v>
      </c>
      <c r="H26" s="44">
        <v>30.89</v>
      </c>
      <c r="I26" s="28">
        <v>20</v>
      </c>
      <c r="J26" s="43">
        <f t="shared" si="0"/>
        <v>41</v>
      </c>
      <c r="K26" s="22" t="s">
        <v>48</v>
      </c>
    </row>
    <row r="27" spans="1:12" ht="15.6" x14ac:dyDescent="0.3">
      <c r="A27" s="73">
        <v>21</v>
      </c>
      <c r="B27" s="48" t="s">
        <v>356</v>
      </c>
      <c r="C27" s="49" t="s">
        <v>357</v>
      </c>
      <c r="D27" s="65">
        <v>40735</v>
      </c>
      <c r="E27" s="27" t="s">
        <v>29</v>
      </c>
      <c r="F27" s="42">
        <v>9.2799999999999994</v>
      </c>
      <c r="G27" s="28">
        <v>25</v>
      </c>
      <c r="H27" s="44">
        <v>30.54</v>
      </c>
      <c r="I27" s="28">
        <v>18</v>
      </c>
      <c r="J27" s="43">
        <f t="shared" si="0"/>
        <v>43</v>
      </c>
      <c r="K27" s="22" t="s">
        <v>349</v>
      </c>
      <c r="L27" s="103"/>
    </row>
    <row r="28" spans="1:12" ht="15.6" x14ac:dyDescent="0.3">
      <c r="A28" s="73">
        <v>22</v>
      </c>
      <c r="B28" s="48" t="s">
        <v>533</v>
      </c>
      <c r="C28" s="49" t="s">
        <v>534</v>
      </c>
      <c r="D28" s="65" t="s">
        <v>535</v>
      </c>
      <c r="E28" s="27" t="s">
        <v>0</v>
      </c>
      <c r="F28" s="42">
        <v>9.2100000000000009</v>
      </c>
      <c r="G28" s="28">
        <v>22</v>
      </c>
      <c r="H28" s="44">
        <v>31.35</v>
      </c>
      <c r="I28" s="28">
        <v>22</v>
      </c>
      <c r="J28" s="43">
        <f t="shared" si="0"/>
        <v>44</v>
      </c>
      <c r="K28" s="22" t="s">
        <v>115</v>
      </c>
    </row>
    <row r="29" spans="1:12" ht="15.6" x14ac:dyDescent="0.3">
      <c r="A29" s="73">
        <v>23</v>
      </c>
      <c r="B29" s="48" t="s">
        <v>24</v>
      </c>
      <c r="C29" s="49" t="s">
        <v>594</v>
      </c>
      <c r="D29" s="65" t="s">
        <v>595</v>
      </c>
      <c r="E29" s="27" t="s">
        <v>157</v>
      </c>
      <c r="F29" s="42">
        <v>9.2100000000000009</v>
      </c>
      <c r="G29" s="28">
        <v>22</v>
      </c>
      <c r="H29" s="44">
        <v>31.42</v>
      </c>
      <c r="I29" s="28">
        <v>23</v>
      </c>
      <c r="J29" s="43">
        <f t="shared" si="0"/>
        <v>45</v>
      </c>
      <c r="K29" s="22" t="s">
        <v>591</v>
      </c>
    </row>
    <row r="30" spans="1:12" ht="15.6" x14ac:dyDescent="0.3">
      <c r="A30" s="73">
        <v>24</v>
      </c>
      <c r="B30" s="48" t="s">
        <v>506</v>
      </c>
      <c r="C30" s="49" t="s">
        <v>507</v>
      </c>
      <c r="D30" s="65" t="s">
        <v>508</v>
      </c>
      <c r="E30" s="27" t="s">
        <v>461</v>
      </c>
      <c r="F30" s="42">
        <v>9.14</v>
      </c>
      <c r="G30" s="28">
        <v>20</v>
      </c>
      <c r="H30" s="71">
        <v>32.31</v>
      </c>
      <c r="I30" s="28">
        <v>28</v>
      </c>
      <c r="J30" s="43">
        <f t="shared" si="0"/>
        <v>48</v>
      </c>
      <c r="K30" s="22" t="s">
        <v>48</v>
      </c>
    </row>
    <row r="31" spans="1:12" ht="15.6" x14ac:dyDescent="0.3">
      <c r="A31" s="73">
        <v>25</v>
      </c>
      <c r="B31" s="48" t="s">
        <v>509</v>
      </c>
      <c r="C31" s="49" t="s">
        <v>510</v>
      </c>
      <c r="D31" s="65" t="s">
        <v>511</v>
      </c>
      <c r="E31" s="27" t="s">
        <v>461</v>
      </c>
      <c r="F31" s="42">
        <v>9.25</v>
      </c>
      <c r="G31" s="28">
        <v>24</v>
      </c>
      <c r="H31" s="44">
        <v>31.83</v>
      </c>
      <c r="I31" s="28">
        <v>26</v>
      </c>
      <c r="J31" s="43">
        <f t="shared" si="0"/>
        <v>50</v>
      </c>
      <c r="K31" s="22" t="s">
        <v>48</v>
      </c>
      <c r="L31" s="104">
        <f>SUM(F31,H31)</f>
        <v>41.08</v>
      </c>
    </row>
    <row r="32" spans="1:12" ht="15.6" x14ac:dyDescent="0.3">
      <c r="A32" s="73">
        <v>26</v>
      </c>
      <c r="B32" s="48" t="s">
        <v>100</v>
      </c>
      <c r="C32" s="49" t="s">
        <v>501</v>
      </c>
      <c r="D32" s="65" t="s">
        <v>502</v>
      </c>
      <c r="E32" s="27" t="s">
        <v>461</v>
      </c>
      <c r="F32" s="42">
        <v>9.32</v>
      </c>
      <c r="G32" s="28">
        <v>26</v>
      </c>
      <c r="H32" s="44">
        <v>31.61</v>
      </c>
      <c r="I32" s="28">
        <v>25</v>
      </c>
      <c r="J32" s="43">
        <f t="shared" si="0"/>
        <v>51</v>
      </c>
      <c r="K32" s="22" t="s">
        <v>48</v>
      </c>
    </row>
    <row r="33" spans="1:12" ht="15.6" x14ac:dyDescent="0.3">
      <c r="A33" s="73">
        <v>27</v>
      </c>
      <c r="B33" s="48" t="s">
        <v>109</v>
      </c>
      <c r="C33" s="49" t="s">
        <v>111</v>
      </c>
      <c r="D33" s="65" t="s">
        <v>575</v>
      </c>
      <c r="E33" s="27" t="s">
        <v>567</v>
      </c>
      <c r="F33" s="42">
        <v>9.51</v>
      </c>
      <c r="G33" s="28">
        <v>30</v>
      </c>
      <c r="H33" s="44">
        <v>31.49</v>
      </c>
      <c r="I33" s="28">
        <v>24</v>
      </c>
      <c r="J33" s="43">
        <f t="shared" si="0"/>
        <v>54</v>
      </c>
      <c r="K33" s="22" t="s">
        <v>107</v>
      </c>
    </row>
    <row r="34" spans="1:12" ht="15.6" x14ac:dyDescent="0.3">
      <c r="A34" s="73">
        <v>28</v>
      </c>
      <c r="B34" s="48" t="s">
        <v>105</v>
      </c>
      <c r="C34" s="49" t="s">
        <v>423</v>
      </c>
      <c r="D34" s="65">
        <v>41150</v>
      </c>
      <c r="E34" s="27" t="s">
        <v>414</v>
      </c>
      <c r="F34" s="42">
        <v>9.39</v>
      </c>
      <c r="G34" s="28">
        <v>28</v>
      </c>
      <c r="H34" s="44">
        <v>31.84</v>
      </c>
      <c r="I34" s="28">
        <v>27</v>
      </c>
      <c r="J34" s="43">
        <f t="shared" si="0"/>
        <v>55</v>
      </c>
      <c r="K34" s="22" t="s">
        <v>417</v>
      </c>
    </row>
    <row r="35" spans="1:12" ht="13.2" customHeight="1" x14ac:dyDescent="0.3">
      <c r="A35" s="73">
        <v>29</v>
      </c>
      <c r="B35" s="48" t="s">
        <v>59</v>
      </c>
      <c r="C35" s="49" t="s">
        <v>531</v>
      </c>
      <c r="D35" s="65" t="s">
        <v>532</v>
      </c>
      <c r="E35" s="27" t="s">
        <v>461</v>
      </c>
      <c r="F35" s="42">
        <v>9.48</v>
      </c>
      <c r="G35" s="28">
        <v>29</v>
      </c>
      <c r="H35" s="44">
        <v>32.51</v>
      </c>
      <c r="I35" s="28">
        <v>30</v>
      </c>
      <c r="J35" s="43">
        <f t="shared" si="0"/>
        <v>59</v>
      </c>
      <c r="K35" s="22" t="s">
        <v>115</v>
      </c>
      <c r="L35" s="103"/>
    </row>
    <row r="36" spans="1:12" ht="15.6" x14ac:dyDescent="0.3">
      <c r="A36" s="73">
        <v>30</v>
      </c>
      <c r="B36" s="48" t="s">
        <v>514</v>
      </c>
      <c r="C36" s="49" t="s">
        <v>515</v>
      </c>
      <c r="D36" s="65">
        <v>41216</v>
      </c>
      <c r="E36" s="27" t="s">
        <v>0</v>
      </c>
      <c r="F36" s="42">
        <v>9.73</v>
      </c>
      <c r="G36" s="28">
        <v>34</v>
      </c>
      <c r="H36" s="44">
        <v>32.49</v>
      </c>
      <c r="I36" s="28">
        <v>29</v>
      </c>
      <c r="J36" s="43">
        <f t="shared" si="0"/>
        <v>63</v>
      </c>
      <c r="K36" s="22" t="s">
        <v>35</v>
      </c>
      <c r="L36" s="104">
        <f>SUM(F36,H36)</f>
        <v>42.22</v>
      </c>
    </row>
    <row r="37" spans="1:12" ht="15.6" x14ac:dyDescent="0.3">
      <c r="A37" s="73">
        <v>31</v>
      </c>
      <c r="B37" s="48" t="s">
        <v>265</v>
      </c>
      <c r="C37" s="49" t="s">
        <v>266</v>
      </c>
      <c r="D37" s="65" t="s">
        <v>267</v>
      </c>
      <c r="E37" s="27" t="s">
        <v>253</v>
      </c>
      <c r="F37" s="42">
        <v>9.64</v>
      </c>
      <c r="G37" s="28">
        <v>32</v>
      </c>
      <c r="H37" s="71">
        <v>32.93</v>
      </c>
      <c r="I37" s="28">
        <v>31</v>
      </c>
      <c r="J37" s="43">
        <f t="shared" si="0"/>
        <v>63</v>
      </c>
      <c r="K37" s="22" t="s">
        <v>177</v>
      </c>
      <c r="L37" s="104">
        <f>SUM(F37,H37)</f>
        <v>42.57</v>
      </c>
    </row>
    <row r="38" spans="1:12" ht="15.6" x14ac:dyDescent="0.3">
      <c r="A38" s="73">
        <v>32</v>
      </c>
      <c r="B38" s="48" t="s">
        <v>570</v>
      </c>
      <c r="C38" s="49" t="s">
        <v>112</v>
      </c>
      <c r="D38" s="65" t="s">
        <v>571</v>
      </c>
      <c r="E38" s="27" t="s">
        <v>567</v>
      </c>
      <c r="F38" s="42">
        <v>9.3800000000000008</v>
      </c>
      <c r="G38" s="28">
        <v>27</v>
      </c>
      <c r="H38" s="44">
        <v>34.29</v>
      </c>
      <c r="I38" s="28">
        <v>36</v>
      </c>
      <c r="J38" s="43">
        <f t="shared" si="0"/>
        <v>63</v>
      </c>
      <c r="K38" s="22" t="s">
        <v>107</v>
      </c>
      <c r="L38" s="104">
        <f>SUM(F38,H38)</f>
        <v>43.67</v>
      </c>
    </row>
    <row r="39" spans="1:12" ht="15.6" x14ac:dyDescent="0.3">
      <c r="A39" s="73">
        <v>33</v>
      </c>
      <c r="B39" s="48" t="s">
        <v>145</v>
      </c>
      <c r="C39" s="49" t="s">
        <v>268</v>
      </c>
      <c r="D39" s="65" t="s">
        <v>269</v>
      </c>
      <c r="E39" s="27" t="s">
        <v>253</v>
      </c>
      <c r="F39" s="42">
        <v>9.61</v>
      </c>
      <c r="G39" s="28">
        <v>31</v>
      </c>
      <c r="H39" s="44">
        <v>33.31</v>
      </c>
      <c r="I39" s="28">
        <v>34</v>
      </c>
      <c r="J39" s="43">
        <f t="shared" si="0"/>
        <v>65</v>
      </c>
      <c r="K39" s="22" t="s">
        <v>89</v>
      </c>
    </row>
    <row r="40" spans="1:12" ht="15.6" x14ac:dyDescent="0.3">
      <c r="A40" s="73">
        <v>34</v>
      </c>
      <c r="B40" s="48" t="s">
        <v>262</v>
      </c>
      <c r="C40" s="49" t="s">
        <v>263</v>
      </c>
      <c r="D40" s="65" t="s">
        <v>264</v>
      </c>
      <c r="E40" s="27" t="s">
        <v>253</v>
      </c>
      <c r="F40" s="42">
        <v>9.84</v>
      </c>
      <c r="G40" s="28">
        <v>36</v>
      </c>
      <c r="H40" s="71">
        <v>33.07</v>
      </c>
      <c r="I40" s="28">
        <v>32</v>
      </c>
      <c r="J40" s="43">
        <f t="shared" si="0"/>
        <v>68</v>
      </c>
      <c r="K40" s="22" t="s">
        <v>177</v>
      </c>
      <c r="L40" s="104">
        <f>SUM(F40,H40)</f>
        <v>42.91</v>
      </c>
    </row>
    <row r="41" spans="1:12" ht="15.6" x14ac:dyDescent="0.3">
      <c r="A41" s="73">
        <v>35</v>
      </c>
      <c r="B41" s="48" t="s">
        <v>72</v>
      </c>
      <c r="C41" s="49" t="s">
        <v>661</v>
      </c>
      <c r="D41" s="65" t="s">
        <v>662</v>
      </c>
      <c r="E41" s="27" t="s">
        <v>653</v>
      </c>
      <c r="F41" s="42">
        <v>9.8000000000000007</v>
      </c>
      <c r="G41" s="28">
        <v>35</v>
      </c>
      <c r="H41" s="44">
        <v>33.17</v>
      </c>
      <c r="I41" s="28">
        <v>33</v>
      </c>
      <c r="J41" s="43">
        <f t="shared" si="0"/>
        <v>68</v>
      </c>
      <c r="K41" s="22" t="s">
        <v>654</v>
      </c>
      <c r="L41" s="104">
        <f>SUM(F41,H41)</f>
        <v>42.97</v>
      </c>
    </row>
    <row r="42" spans="1:12" ht="15.6" x14ac:dyDescent="0.3">
      <c r="A42" s="73">
        <v>36</v>
      </c>
      <c r="B42" s="48" t="s">
        <v>37</v>
      </c>
      <c r="C42" s="49" t="s">
        <v>516</v>
      </c>
      <c r="D42" s="65">
        <v>41136</v>
      </c>
      <c r="E42" s="27" t="s">
        <v>0</v>
      </c>
      <c r="F42" s="42">
        <v>9.7100000000000009</v>
      </c>
      <c r="G42" s="28">
        <v>33</v>
      </c>
      <c r="H42" s="71">
        <v>33.61</v>
      </c>
      <c r="I42" s="28">
        <v>35</v>
      </c>
      <c r="J42" s="43">
        <f t="shared" si="0"/>
        <v>68</v>
      </c>
      <c r="K42" s="22" t="s">
        <v>35</v>
      </c>
      <c r="L42" s="104">
        <f>SUM(F42,H42)</f>
        <v>43.32</v>
      </c>
    </row>
    <row r="43" spans="1:12" ht="15.6" x14ac:dyDescent="0.3">
      <c r="A43" s="73">
        <v>37</v>
      </c>
      <c r="B43" s="48" t="s">
        <v>520</v>
      </c>
      <c r="C43" s="49" t="s">
        <v>521</v>
      </c>
      <c r="D43" s="65" t="s">
        <v>522</v>
      </c>
      <c r="E43" s="27" t="s">
        <v>461</v>
      </c>
      <c r="F43" s="42">
        <v>10.25</v>
      </c>
      <c r="G43" s="28">
        <v>38</v>
      </c>
      <c r="H43" s="71">
        <v>36.07</v>
      </c>
      <c r="I43" s="28">
        <v>37</v>
      </c>
      <c r="J43" s="43">
        <f t="shared" si="0"/>
        <v>75</v>
      </c>
      <c r="K43" s="22" t="s">
        <v>63</v>
      </c>
      <c r="L43" s="104">
        <f>SUM(F43,H43)</f>
        <v>46.32</v>
      </c>
    </row>
    <row r="44" spans="1:12" ht="15.6" x14ac:dyDescent="0.3">
      <c r="A44" s="73">
        <v>38</v>
      </c>
      <c r="B44" s="48" t="s">
        <v>65</v>
      </c>
      <c r="C44" s="49" t="s">
        <v>568</v>
      </c>
      <c r="D44" s="65" t="s">
        <v>569</v>
      </c>
      <c r="E44" s="27" t="s">
        <v>567</v>
      </c>
      <c r="F44" s="42">
        <v>10.19</v>
      </c>
      <c r="G44" s="28">
        <v>37</v>
      </c>
      <c r="H44" s="44">
        <v>36.49</v>
      </c>
      <c r="I44" s="28">
        <v>38</v>
      </c>
      <c r="J44" s="43">
        <f t="shared" si="0"/>
        <v>75</v>
      </c>
      <c r="K44" s="22" t="s">
        <v>107</v>
      </c>
      <c r="L44" s="104">
        <f>SUM(F44,H44)</f>
        <v>46.68</v>
      </c>
    </row>
    <row r="46" spans="1:12" x14ac:dyDescent="0.3">
      <c r="B46" s="8" t="s">
        <v>229</v>
      </c>
    </row>
    <row r="48" spans="1:12" s="12" customFormat="1" x14ac:dyDescent="0.3">
      <c r="A48" s="16" t="s">
        <v>18</v>
      </c>
      <c r="B48" s="14" t="s">
        <v>3</v>
      </c>
      <c r="C48" s="15" t="s">
        <v>4</v>
      </c>
      <c r="D48" s="64" t="s">
        <v>5</v>
      </c>
      <c r="E48" s="13" t="s">
        <v>6</v>
      </c>
      <c r="F48" s="16" t="s">
        <v>14</v>
      </c>
      <c r="G48" s="17" t="s">
        <v>15</v>
      </c>
      <c r="H48" s="17" t="s">
        <v>16</v>
      </c>
      <c r="I48" s="17" t="s">
        <v>15</v>
      </c>
      <c r="J48" s="17" t="s">
        <v>17</v>
      </c>
      <c r="K48" s="18" t="s">
        <v>7</v>
      </c>
      <c r="L48" s="92"/>
    </row>
    <row r="49" spans="1:12" s="12" customFormat="1" ht="15.6" x14ac:dyDescent="0.3">
      <c r="A49" s="73">
        <v>1</v>
      </c>
      <c r="B49" s="48" t="s">
        <v>612</v>
      </c>
      <c r="C49" s="49" t="s">
        <v>613</v>
      </c>
      <c r="D49" s="65" t="s">
        <v>581</v>
      </c>
      <c r="E49" s="27" t="s">
        <v>29</v>
      </c>
      <c r="F49" s="42">
        <v>7.47</v>
      </c>
      <c r="G49" s="28">
        <v>1</v>
      </c>
      <c r="H49" s="44">
        <v>24.23</v>
      </c>
      <c r="I49" s="28">
        <v>1</v>
      </c>
      <c r="J49" s="43">
        <f t="shared" ref="J49:J69" si="3">G49+I49</f>
        <v>2</v>
      </c>
      <c r="K49" s="22" t="s">
        <v>614</v>
      </c>
      <c r="L49" s="103"/>
    </row>
    <row r="50" spans="1:12" s="12" customFormat="1" ht="15.6" x14ac:dyDescent="0.3">
      <c r="A50" s="73">
        <v>2</v>
      </c>
      <c r="B50" s="48" t="s">
        <v>188</v>
      </c>
      <c r="C50" s="49" t="s">
        <v>165</v>
      </c>
      <c r="D50" s="65">
        <v>40545</v>
      </c>
      <c r="E50" s="27" t="s">
        <v>0</v>
      </c>
      <c r="F50" s="42">
        <v>7.49</v>
      </c>
      <c r="G50" s="28">
        <v>2</v>
      </c>
      <c r="H50" s="44">
        <v>24.53</v>
      </c>
      <c r="I50" s="28">
        <v>2</v>
      </c>
      <c r="J50" s="43">
        <f t="shared" si="3"/>
        <v>4</v>
      </c>
      <c r="K50" s="22" t="s">
        <v>35</v>
      </c>
      <c r="L50" s="92"/>
    </row>
    <row r="51" spans="1:12" s="12" customFormat="1" ht="15.6" x14ac:dyDescent="0.3">
      <c r="A51" s="73">
        <v>3</v>
      </c>
      <c r="B51" s="48" t="s">
        <v>407</v>
      </c>
      <c r="C51" s="49" t="s">
        <v>408</v>
      </c>
      <c r="D51" s="65" t="s">
        <v>121</v>
      </c>
      <c r="E51" s="27" t="s">
        <v>394</v>
      </c>
      <c r="F51" s="42">
        <v>7.84</v>
      </c>
      <c r="G51" s="28">
        <v>3</v>
      </c>
      <c r="H51" s="44">
        <v>25.19</v>
      </c>
      <c r="I51" s="28">
        <v>3</v>
      </c>
      <c r="J51" s="43">
        <f t="shared" si="3"/>
        <v>6</v>
      </c>
      <c r="K51" s="22" t="s">
        <v>395</v>
      </c>
      <c r="L51" s="103"/>
    </row>
    <row r="52" spans="1:12" s="12" customFormat="1" ht="15.6" x14ac:dyDescent="0.3">
      <c r="A52" s="73">
        <v>4</v>
      </c>
      <c r="B52" s="48" t="s">
        <v>635</v>
      </c>
      <c r="C52" s="49" t="s">
        <v>636</v>
      </c>
      <c r="D52" s="65" t="s">
        <v>637</v>
      </c>
      <c r="E52" s="27" t="s">
        <v>626</v>
      </c>
      <c r="F52" s="42">
        <v>7.92</v>
      </c>
      <c r="G52" s="28">
        <v>4</v>
      </c>
      <c r="H52" s="44">
        <v>26.31</v>
      </c>
      <c r="I52" s="28">
        <v>5</v>
      </c>
      <c r="J52" s="43">
        <f t="shared" si="3"/>
        <v>9</v>
      </c>
      <c r="K52" s="22" t="s">
        <v>638</v>
      </c>
      <c r="L52" s="103"/>
    </row>
    <row r="53" spans="1:12" s="12" customFormat="1" ht="15.6" x14ac:dyDescent="0.3">
      <c r="A53" s="73">
        <v>5</v>
      </c>
      <c r="B53" s="48" t="s">
        <v>184</v>
      </c>
      <c r="C53" s="49" t="s">
        <v>219</v>
      </c>
      <c r="D53" s="65" t="s">
        <v>220</v>
      </c>
      <c r="E53" s="27" t="s">
        <v>461</v>
      </c>
      <c r="F53" s="42">
        <v>8.18</v>
      </c>
      <c r="G53" s="28">
        <v>6</v>
      </c>
      <c r="H53" s="44">
        <v>26.02</v>
      </c>
      <c r="I53" s="28">
        <v>4</v>
      </c>
      <c r="J53" s="43">
        <f t="shared" si="3"/>
        <v>10</v>
      </c>
      <c r="K53" s="22" t="s">
        <v>115</v>
      </c>
      <c r="L53" s="92"/>
    </row>
    <row r="54" spans="1:12" s="12" customFormat="1" ht="15.6" x14ac:dyDescent="0.3">
      <c r="A54" s="73">
        <v>6</v>
      </c>
      <c r="B54" s="48" t="s">
        <v>161</v>
      </c>
      <c r="C54" s="49" t="s">
        <v>512</v>
      </c>
      <c r="D54" s="65">
        <v>40831</v>
      </c>
      <c r="E54" s="27" t="s">
        <v>0</v>
      </c>
      <c r="F54" s="42">
        <v>8.1</v>
      </c>
      <c r="G54" s="28">
        <v>5</v>
      </c>
      <c r="H54" s="44">
        <v>27.28</v>
      </c>
      <c r="I54" s="28">
        <v>8</v>
      </c>
      <c r="J54" s="43">
        <f t="shared" si="3"/>
        <v>13</v>
      </c>
      <c r="K54" s="22" t="s">
        <v>35</v>
      </c>
      <c r="L54" s="92"/>
    </row>
    <row r="55" spans="1:12" s="12" customFormat="1" ht="15.6" x14ac:dyDescent="0.3">
      <c r="A55" s="73">
        <v>7</v>
      </c>
      <c r="B55" s="48" t="s">
        <v>156</v>
      </c>
      <c r="C55" s="49" t="s">
        <v>286</v>
      </c>
      <c r="D55" s="65" t="s">
        <v>287</v>
      </c>
      <c r="E55" s="27" t="s">
        <v>253</v>
      </c>
      <c r="F55" s="42">
        <v>8.26</v>
      </c>
      <c r="G55" s="28">
        <v>10</v>
      </c>
      <c r="H55" s="44">
        <v>26.95</v>
      </c>
      <c r="I55" s="28">
        <v>6</v>
      </c>
      <c r="J55" s="43">
        <f t="shared" si="3"/>
        <v>16</v>
      </c>
      <c r="K55" s="22" t="s">
        <v>282</v>
      </c>
      <c r="L55" s="92"/>
    </row>
    <row r="56" spans="1:12" s="12" customFormat="1" ht="15.6" x14ac:dyDescent="0.3">
      <c r="A56" s="73">
        <v>8</v>
      </c>
      <c r="B56" s="48" t="s">
        <v>206</v>
      </c>
      <c r="C56" s="49" t="s">
        <v>503</v>
      </c>
      <c r="D56" s="65">
        <v>40926</v>
      </c>
      <c r="E56" s="27" t="s">
        <v>461</v>
      </c>
      <c r="F56" s="42">
        <v>8.31</v>
      </c>
      <c r="G56" s="28">
        <v>11</v>
      </c>
      <c r="H56" s="44">
        <v>27.17</v>
      </c>
      <c r="I56" s="28">
        <v>7</v>
      </c>
      <c r="J56" s="43">
        <f t="shared" si="3"/>
        <v>18</v>
      </c>
      <c r="K56" s="22" t="s">
        <v>48</v>
      </c>
      <c r="L56" s="104">
        <f t="shared" ref="L56:L57" si="4">SUM(F56,H56)</f>
        <v>35.480000000000004</v>
      </c>
    </row>
    <row r="57" spans="1:12" s="12" customFormat="1" ht="15.6" x14ac:dyDescent="0.3">
      <c r="A57" s="73">
        <v>9</v>
      </c>
      <c r="B57" s="48" t="s">
        <v>151</v>
      </c>
      <c r="C57" s="49" t="s">
        <v>277</v>
      </c>
      <c r="D57" s="65" t="s">
        <v>278</v>
      </c>
      <c r="E57" s="27" t="s">
        <v>253</v>
      </c>
      <c r="F57" s="42">
        <v>8.25</v>
      </c>
      <c r="G57" s="28">
        <v>9</v>
      </c>
      <c r="H57" s="44">
        <v>27.37</v>
      </c>
      <c r="I57" s="28">
        <v>9</v>
      </c>
      <c r="J57" s="43">
        <f t="shared" si="3"/>
        <v>18</v>
      </c>
      <c r="K57" s="22" t="s">
        <v>258</v>
      </c>
      <c r="L57" s="104">
        <f t="shared" si="4"/>
        <v>35.620000000000005</v>
      </c>
    </row>
    <row r="58" spans="1:12" s="12" customFormat="1" ht="15.6" x14ac:dyDescent="0.3">
      <c r="A58" s="73">
        <v>10</v>
      </c>
      <c r="B58" s="48" t="s">
        <v>409</v>
      </c>
      <c r="C58" s="49" t="s">
        <v>410</v>
      </c>
      <c r="D58" s="65" t="s">
        <v>121</v>
      </c>
      <c r="E58" s="27" t="s">
        <v>394</v>
      </c>
      <c r="F58" s="42">
        <v>8.24</v>
      </c>
      <c r="G58" s="28">
        <v>8</v>
      </c>
      <c r="H58" s="44">
        <v>27.41</v>
      </c>
      <c r="I58" s="28">
        <v>10</v>
      </c>
      <c r="J58" s="43">
        <f t="shared" si="3"/>
        <v>18</v>
      </c>
      <c r="K58" s="22" t="s">
        <v>395</v>
      </c>
      <c r="L58" s="104">
        <f>SUM(F58,H58)</f>
        <v>35.65</v>
      </c>
    </row>
    <row r="59" spans="1:12" s="12" customFormat="1" ht="15.6" x14ac:dyDescent="0.3">
      <c r="A59" s="73">
        <v>11</v>
      </c>
      <c r="B59" s="48" t="s">
        <v>279</v>
      </c>
      <c r="C59" s="49" t="s">
        <v>525</v>
      </c>
      <c r="D59" s="65" t="s">
        <v>526</v>
      </c>
      <c r="E59" s="27" t="s">
        <v>461</v>
      </c>
      <c r="F59" s="42">
        <v>8.1999999999999993</v>
      </c>
      <c r="G59" s="28">
        <v>7</v>
      </c>
      <c r="H59" s="44">
        <v>27.49</v>
      </c>
      <c r="I59" s="28">
        <v>11</v>
      </c>
      <c r="J59" s="43">
        <f t="shared" si="3"/>
        <v>18</v>
      </c>
      <c r="K59" s="22" t="s">
        <v>115</v>
      </c>
      <c r="L59" s="104">
        <f>SUM(F59,H59)</f>
        <v>35.69</v>
      </c>
    </row>
    <row r="60" spans="1:12" s="12" customFormat="1" ht="15.6" x14ac:dyDescent="0.3">
      <c r="A60" s="73">
        <v>12</v>
      </c>
      <c r="B60" s="48" t="s">
        <v>203</v>
      </c>
      <c r="C60" s="49" t="s">
        <v>504</v>
      </c>
      <c r="D60" s="65" t="s">
        <v>505</v>
      </c>
      <c r="E60" s="27" t="s">
        <v>461</v>
      </c>
      <c r="F60" s="42">
        <v>8.4600000000000009</v>
      </c>
      <c r="G60" s="28">
        <v>13</v>
      </c>
      <c r="H60" s="71">
        <v>27.6</v>
      </c>
      <c r="I60" s="28">
        <v>12</v>
      </c>
      <c r="J60" s="43">
        <f t="shared" si="3"/>
        <v>25</v>
      </c>
      <c r="K60" s="22" t="s">
        <v>48</v>
      </c>
      <c r="L60" s="104">
        <f t="shared" ref="L60:L63" si="5">SUM(F60,H60)</f>
        <v>36.06</v>
      </c>
    </row>
    <row r="61" spans="1:12" s="12" customFormat="1" ht="15.6" x14ac:dyDescent="0.3">
      <c r="A61" s="73">
        <v>13</v>
      </c>
      <c r="B61" s="48" t="s">
        <v>288</v>
      </c>
      <c r="C61" s="49" t="s">
        <v>289</v>
      </c>
      <c r="D61" s="65" t="s">
        <v>278</v>
      </c>
      <c r="E61" s="27" t="s">
        <v>253</v>
      </c>
      <c r="F61" s="42">
        <v>8.44</v>
      </c>
      <c r="G61" s="28">
        <v>12</v>
      </c>
      <c r="H61" s="44">
        <v>28.18</v>
      </c>
      <c r="I61" s="28">
        <v>13</v>
      </c>
      <c r="J61" s="43">
        <f t="shared" si="3"/>
        <v>25</v>
      </c>
      <c r="K61" s="22" t="s">
        <v>290</v>
      </c>
      <c r="L61" s="104">
        <f t="shared" si="5"/>
        <v>36.619999999999997</v>
      </c>
    </row>
    <row r="62" spans="1:12" s="12" customFormat="1" ht="15.6" x14ac:dyDescent="0.3">
      <c r="A62" s="73">
        <v>14</v>
      </c>
      <c r="B62" s="48" t="s">
        <v>279</v>
      </c>
      <c r="C62" s="49" t="s">
        <v>280</v>
      </c>
      <c r="D62" s="65" t="s">
        <v>281</v>
      </c>
      <c r="E62" s="27" t="s">
        <v>253</v>
      </c>
      <c r="F62" s="42">
        <v>8.58</v>
      </c>
      <c r="G62" s="28">
        <v>16</v>
      </c>
      <c r="H62" s="71">
        <v>28.61</v>
      </c>
      <c r="I62" s="28">
        <v>14</v>
      </c>
      <c r="J62" s="43">
        <f t="shared" si="3"/>
        <v>30</v>
      </c>
      <c r="K62" s="22" t="s">
        <v>282</v>
      </c>
      <c r="L62" s="104">
        <f t="shared" si="5"/>
        <v>37.19</v>
      </c>
    </row>
    <row r="63" spans="1:12" s="12" customFormat="1" ht="15.6" x14ac:dyDescent="0.3">
      <c r="A63" s="73">
        <v>15</v>
      </c>
      <c r="B63" s="48" t="s">
        <v>156</v>
      </c>
      <c r="C63" s="49" t="s">
        <v>221</v>
      </c>
      <c r="D63" s="65" t="s">
        <v>222</v>
      </c>
      <c r="E63" s="27" t="s">
        <v>253</v>
      </c>
      <c r="F63" s="42">
        <v>8.57</v>
      </c>
      <c r="G63" s="28">
        <v>15</v>
      </c>
      <c r="H63" s="71">
        <v>28.78</v>
      </c>
      <c r="I63" s="28">
        <v>15</v>
      </c>
      <c r="J63" s="43">
        <f t="shared" si="3"/>
        <v>30</v>
      </c>
      <c r="K63" s="22" t="s">
        <v>88</v>
      </c>
      <c r="L63" s="104">
        <f t="shared" si="5"/>
        <v>37.35</v>
      </c>
    </row>
    <row r="64" spans="1:12" s="12" customFormat="1" ht="15.6" x14ac:dyDescent="0.3">
      <c r="A64" s="73">
        <v>16</v>
      </c>
      <c r="B64" s="48" t="s">
        <v>416</v>
      </c>
      <c r="C64" s="49" t="s">
        <v>415</v>
      </c>
      <c r="D64" s="65">
        <v>41028</v>
      </c>
      <c r="E64" s="27" t="s">
        <v>414</v>
      </c>
      <c r="F64" s="42">
        <v>8.64</v>
      </c>
      <c r="G64" s="28">
        <v>17</v>
      </c>
      <c r="H64" s="44">
        <v>29.35</v>
      </c>
      <c r="I64" s="28">
        <v>16</v>
      </c>
      <c r="J64" s="43">
        <f t="shared" si="3"/>
        <v>33</v>
      </c>
      <c r="K64" s="22" t="s">
        <v>417</v>
      </c>
      <c r="L64" s="103"/>
    </row>
    <row r="65" spans="1:12" s="12" customFormat="1" ht="15.6" x14ac:dyDescent="0.3">
      <c r="A65" s="73">
        <v>17</v>
      </c>
      <c r="B65" s="48" t="s">
        <v>203</v>
      </c>
      <c r="C65" s="49" t="s">
        <v>174</v>
      </c>
      <c r="D65" s="65" t="s">
        <v>530</v>
      </c>
      <c r="E65" s="27" t="s">
        <v>461</v>
      </c>
      <c r="F65" s="42">
        <v>8.85</v>
      </c>
      <c r="G65" s="28">
        <v>18</v>
      </c>
      <c r="H65" s="44">
        <v>29.57</v>
      </c>
      <c r="I65" s="28">
        <v>17</v>
      </c>
      <c r="J65" s="43">
        <f t="shared" si="3"/>
        <v>35</v>
      </c>
      <c r="K65" s="22" t="s">
        <v>115</v>
      </c>
      <c r="L65" s="92"/>
    </row>
    <row r="66" spans="1:12" s="12" customFormat="1" ht="15.6" x14ac:dyDescent="0.3">
      <c r="A66" s="73">
        <v>18</v>
      </c>
      <c r="B66" s="48" t="s">
        <v>156</v>
      </c>
      <c r="C66" s="49" t="s">
        <v>576</v>
      </c>
      <c r="D66" s="65" t="s">
        <v>577</v>
      </c>
      <c r="E66" s="27" t="s">
        <v>567</v>
      </c>
      <c r="F66" s="42">
        <v>8.8699999999999992</v>
      </c>
      <c r="G66" s="28">
        <v>19</v>
      </c>
      <c r="H66" s="44">
        <v>29.76</v>
      </c>
      <c r="I66" s="28">
        <v>18</v>
      </c>
      <c r="J66" s="43">
        <f t="shared" si="3"/>
        <v>37</v>
      </c>
      <c r="K66" s="22" t="s">
        <v>107</v>
      </c>
      <c r="L66" s="92"/>
    </row>
    <row r="67" spans="1:12" s="12" customFormat="1" ht="15.6" x14ac:dyDescent="0.3">
      <c r="A67" s="73">
        <v>19</v>
      </c>
      <c r="B67" s="48" t="s">
        <v>273</v>
      </c>
      <c r="C67" s="49" t="s">
        <v>274</v>
      </c>
      <c r="D67" s="65" t="s">
        <v>275</v>
      </c>
      <c r="E67" s="27" t="s">
        <v>253</v>
      </c>
      <c r="F67" s="42">
        <v>8.94</v>
      </c>
      <c r="G67" s="28">
        <v>20</v>
      </c>
      <c r="H67" s="71">
        <v>30.74</v>
      </c>
      <c r="I67" s="28">
        <v>19</v>
      </c>
      <c r="J67" s="43">
        <f t="shared" si="3"/>
        <v>39</v>
      </c>
      <c r="K67" s="22" t="s">
        <v>88</v>
      </c>
      <c r="L67" s="103"/>
    </row>
    <row r="68" spans="1:12" s="12" customFormat="1" ht="15.6" x14ac:dyDescent="0.3">
      <c r="A68" s="73">
        <v>20</v>
      </c>
      <c r="B68" s="48" t="s">
        <v>270</v>
      </c>
      <c r="C68" s="49" t="s">
        <v>271</v>
      </c>
      <c r="D68" s="65" t="s">
        <v>272</v>
      </c>
      <c r="E68" s="27" t="s">
        <v>253</v>
      </c>
      <c r="F68" s="42">
        <v>9.1300000000000008</v>
      </c>
      <c r="G68" s="28">
        <v>21</v>
      </c>
      <c r="H68" s="44">
        <v>31.49</v>
      </c>
      <c r="I68" s="28">
        <v>20</v>
      </c>
      <c r="J68" s="43">
        <f t="shared" si="3"/>
        <v>41</v>
      </c>
      <c r="K68" s="22" t="s">
        <v>88</v>
      </c>
      <c r="L68" s="92"/>
    </row>
    <row r="69" spans="1:12" s="12" customFormat="1" ht="15.6" x14ac:dyDescent="0.3">
      <c r="A69" s="73">
        <v>21</v>
      </c>
      <c r="B69" s="48" t="s">
        <v>283</v>
      </c>
      <c r="C69" s="49" t="s">
        <v>284</v>
      </c>
      <c r="D69" s="65" t="s">
        <v>285</v>
      </c>
      <c r="E69" s="27" t="s">
        <v>253</v>
      </c>
      <c r="F69" s="42">
        <v>9.39</v>
      </c>
      <c r="G69" s="28">
        <v>22</v>
      </c>
      <c r="H69" s="71">
        <v>32.06</v>
      </c>
      <c r="I69" s="28">
        <v>21</v>
      </c>
      <c r="J69" s="43">
        <f t="shared" si="3"/>
        <v>43</v>
      </c>
      <c r="K69" s="22" t="s">
        <v>282</v>
      </c>
      <c r="L69" s="103"/>
    </row>
    <row r="70" spans="1:12" s="12" customFormat="1" ht="15.6" x14ac:dyDescent="0.3">
      <c r="A70" s="73"/>
      <c r="B70" s="48" t="s">
        <v>663</v>
      </c>
      <c r="C70" s="49" t="s">
        <v>664</v>
      </c>
      <c r="D70" s="65">
        <v>40964</v>
      </c>
      <c r="E70" s="27" t="s">
        <v>461</v>
      </c>
      <c r="F70" s="42">
        <v>8.5399999999999991</v>
      </c>
      <c r="G70" s="28">
        <v>14</v>
      </c>
      <c r="H70" s="44" t="s">
        <v>665</v>
      </c>
      <c r="I70" s="28"/>
      <c r="J70" s="43"/>
      <c r="K70" s="22" t="s">
        <v>35</v>
      </c>
      <c r="L70" s="92"/>
    </row>
  </sheetData>
  <sortState xmlns:xlrd2="http://schemas.microsoft.com/office/spreadsheetml/2017/richdata2" ref="A7:N44">
    <sortCondition ref="J7:J44"/>
  </sortState>
  <pageMargins left="0.7" right="0.7" top="0.75" bottom="0.75" header="0.3" footer="0.3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A1:M132"/>
  <sheetViews>
    <sheetView zoomScale="130" zoomScaleNormal="130" workbookViewId="0"/>
  </sheetViews>
  <sheetFormatPr defaultRowHeight="14.4" x14ac:dyDescent="0.3"/>
  <cols>
    <col min="1" max="1" width="7.109375" customWidth="1"/>
    <col min="2" max="2" width="8.109375" customWidth="1"/>
    <col min="3" max="3" width="14" customWidth="1"/>
    <col min="4" max="4" width="10.33203125" style="67" bestFit="1" customWidth="1"/>
    <col min="5" max="5" width="16.7773437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7" bestFit="1" customWidth="1"/>
    <col min="12" max="12" width="3.88671875" style="91" bestFit="1" customWidth="1"/>
  </cols>
  <sheetData>
    <row r="1" spans="1:13" s="5" customFormat="1" ht="18" x14ac:dyDescent="0.35">
      <c r="A1" s="1" t="s">
        <v>1</v>
      </c>
      <c r="B1" s="1"/>
      <c r="C1" s="1"/>
      <c r="D1" s="61"/>
      <c r="E1" s="1"/>
      <c r="F1" s="1"/>
      <c r="G1" s="1"/>
      <c r="H1" s="1"/>
      <c r="I1" s="3"/>
      <c r="J1" s="3"/>
      <c r="K1" s="4"/>
      <c r="L1" s="89"/>
      <c r="M1" s="4"/>
    </row>
    <row r="2" spans="1:13" s="5" customFormat="1" ht="13.2" x14ac:dyDescent="0.25">
      <c r="D2" s="62"/>
      <c r="K2" s="70">
        <v>46025</v>
      </c>
      <c r="L2" s="90"/>
    </row>
    <row r="3" spans="1:13" s="5" customFormat="1" ht="15.6" x14ac:dyDescent="0.3">
      <c r="A3" s="7"/>
      <c r="B3" s="8"/>
      <c r="C3" s="9"/>
      <c r="D3" s="62"/>
      <c r="J3" s="10"/>
      <c r="K3" s="11" t="s">
        <v>0</v>
      </c>
      <c r="L3" s="90"/>
    </row>
    <row r="4" spans="1:13" x14ac:dyDescent="0.3">
      <c r="B4" s="8" t="s">
        <v>230</v>
      </c>
    </row>
    <row r="6" spans="1:13" s="12" customFormat="1" x14ac:dyDescent="0.3">
      <c r="B6" s="59">
        <v>1</v>
      </c>
      <c r="C6" s="60" t="s">
        <v>23</v>
      </c>
      <c r="D6" s="63"/>
      <c r="L6" s="92"/>
    </row>
    <row r="7" spans="1:13" x14ac:dyDescent="0.3">
      <c r="A7" s="16" t="s">
        <v>2</v>
      </c>
      <c r="B7" s="14" t="s">
        <v>3</v>
      </c>
      <c r="C7" s="15" t="s">
        <v>4</v>
      </c>
      <c r="D7" s="64" t="s">
        <v>5</v>
      </c>
      <c r="E7" s="13" t="s">
        <v>6</v>
      </c>
      <c r="F7" s="16" t="s">
        <v>14</v>
      </c>
      <c r="G7" s="17" t="s">
        <v>15</v>
      </c>
      <c r="H7" s="17" t="s">
        <v>16</v>
      </c>
      <c r="I7" s="17" t="s">
        <v>15</v>
      </c>
      <c r="J7" s="17" t="s">
        <v>17</v>
      </c>
      <c r="K7" s="18" t="s">
        <v>7</v>
      </c>
    </row>
    <row r="8" spans="1:13" ht="15.6" x14ac:dyDescent="0.3">
      <c r="A8" s="19" t="s">
        <v>8</v>
      </c>
      <c r="B8" s="48" t="s">
        <v>103</v>
      </c>
      <c r="C8" s="49" t="s">
        <v>294</v>
      </c>
      <c r="D8" s="65" t="s">
        <v>295</v>
      </c>
      <c r="E8" s="27" t="s">
        <v>253</v>
      </c>
      <c r="F8" s="42">
        <v>8.2899999999999991</v>
      </c>
      <c r="G8" s="28"/>
      <c r="H8" s="44"/>
      <c r="I8" s="28"/>
      <c r="J8" s="43">
        <f t="shared" ref="J8:J13" si="0">G8+I8</f>
        <v>0</v>
      </c>
      <c r="K8" s="22" t="s">
        <v>89</v>
      </c>
    </row>
    <row r="9" spans="1:13" ht="15.6" x14ac:dyDescent="0.3">
      <c r="A9" s="19" t="s">
        <v>9</v>
      </c>
      <c r="B9" s="48" t="s">
        <v>82</v>
      </c>
      <c r="C9" s="49" t="s">
        <v>110</v>
      </c>
      <c r="D9" s="65">
        <v>39840</v>
      </c>
      <c r="E9" s="27" t="s">
        <v>0</v>
      </c>
      <c r="F9" s="42">
        <v>8.75</v>
      </c>
      <c r="G9" s="28"/>
      <c r="H9" s="44"/>
      <c r="I9" s="28"/>
      <c r="J9" s="43">
        <f t="shared" si="0"/>
        <v>0</v>
      </c>
      <c r="K9" s="22" t="s">
        <v>35</v>
      </c>
    </row>
    <row r="10" spans="1:13" ht="15.6" x14ac:dyDescent="0.3">
      <c r="A10" s="19" t="s">
        <v>10</v>
      </c>
      <c r="B10" s="48" t="s">
        <v>25</v>
      </c>
      <c r="C10" s="49" t="s">
        <v>143</v>
      </c>
      <c r="D10" s="65" t="s">
        <v>291</v>
      </c>
      <c r="E10" s="27" t="s">
        <v>253</v>
      </c>
      <c r="F10" s="42">
        <v>9.08</v>
      </c>
      <c r="G10" s="28"/>
      <c r="H10" s="44"/>
      <c r="I10" s="28"/>
      <c r="J10" s="43">
        <f t="shared" si="0"/>
        <v>0</v>
      </c>
      <c r="K10" s="22" t="s">
        <v>89</v>
      </c>
    </row>
    <row r="11" spans="1:13" ht="15.6" x14ac:dyDescent="0.3">
      <c r="A11" s="19" t="s">
        <v>11</v>
      </c>
      <c r="B11" s="48" t="s">
        <v>438</v>
      </c>
      <c r="C11" s="49" t="s">
        <v>439</v>
      </c>
      <c r="D11" s="65" t="s">
        <v>440</v>
      </c>
      <c r="E11" s="27" t="s">
        <v>649</v>
      </c>
      <c r="F11" s="42">
        <v>9.1300000000000008</v>
      </c>
      <c r="G11" s="28"/>
      <c r="H11" s="44"/>
      <c r="I11" s="28"/>
      <c r="J11" s="43">
        <f t="shared" si="0"/>
        <v>0</v>
      </c>
      <c r="K11" s="22" t="s">
        <v>426</v>
      </c>
    </row>
    <row r="12" spans="1:13" ht="15.6" x14ac:dyDescent="0.3">
      <c r="A12" s="19" t="s">
        <v>12</v>
      </c>
      <c r="B12" s="48" t="s">
        <v>90</v>
      </c>
      <c r="C12" s="49" t="s">
        <v>141</v>
      </c>
      <c r="D12" s="65" t="s">
        <v>142</v>
      </c>
      <c r="E12" s="27" t="s">
        <v>253</v>
      </c>
      <c r="F12" s="42">
        <v>8.68</v>
      </c>
      <c r="G12" s="28"/>
      <c r="H12" s="44"/>
      <c r="I12" s="28"/>
      <c r="J12" s="43">
        <f t="shared" si="0"/>
        <v>0</v>
      </c>
      <c r="K12" s="22" t="s">
        <v>89</v>
      </c>
    </row>
    <row r="13" spans="1:13" ht="15.6" x14ac:dyDescent="0.3">
      <c r="A13" s="19" t="s">
        <v>13</v>
      </c>
      <c r="B13" s="48" t="s">
        <v>615</v>
      </c>
      <c r="C13" s="49" t="s">
        <v>616</v>
      </c>
      <c r="D13" s="65" t="s">
        <v>617</v>
      </c>
      <c r="E13" s="27" t="s">
        <v>29</v>
      </c>
      <c r="F13" s="42">
        <v>8.25</v>
      </c>
      <c r="G13" s="28"/>
      <c r="H13" s="44"/>
      <c r="I13" s="28"/>
      <c r="J13" s="43">
        <f t="shared" si="0"/>
        <v>0</v>
      </c>
      <c r="K13" s="22" t="s">
        <v>614</v>
      </c>
    </row>
    <row r="15" spans="1:13" s="12" customFormat="1" x14ac:dyDescent="0.3">
      <c r="B15" s="59">
        <v>2</v>
      </c>
      <c r="C15" s="60" t="s">
        <v>23</v>
      </c>
      <c r="D15" s="63"/>
      <c r="L15" s="92"/>
    </row>
    <row r="16" spans="1:13" x14ac:dyDescent="0.3">
      <c r="A16" s="16" t="s">
        <v>2</v>
      </c>
      <c r="B16" s="14" t="s">
        <v>3</v>
      </c>
      <c r="C16" s="15" t="s">
        <v>4</v>
      </c>
      <c r="D16" s="64" t="s">
        <v>5</v>
      </c>
      <c r="E16" s="13" t="s">
        <v>6</v>
      </c>
      <c r="F16" s="16" t="s">
        <v>14</v>
      </c>
      <c r="G16" s="17" t="s">
        <v>15</v>
      </c>
      <c r="H16" s="17" t="s">
        <v>16</v>
      </c>
      <c r="I16" s="17" t="s">
        <v>15</v>
      </c>
      <c r="J16" s="17" t="s">
        <v>17</v>
      </c>
      <c r="K16" s="18" t="s">
        <v>7</v>
      </c>
    </row>
    <row r="17" spans="1:12" ht="15.6" x14ac:dyDescent="0.3">
      <c r="A17" s="19" t="s">
        <v>8</v>
      </c>
      <c r="B17" s="48" t="s">
        <v>103</v>
      </c>
      <c r="C17" s="49" t="s">
        <v>119</v>
      </c>
      <c r="D17" s="65" t="s">
        <v>120</v>
      </c>
      <c r="E17" s="27" t="s">
        <v>157</v>
      </c>
      <c r="F17" s="42">
        <v>8.4</v>
      </c>
      <c r="G17" s="28"/>
      <c r="H17" s="44"/>
      <c r="I17" s="28"/>
      <c r="J17" s="43">
        <f t="shared" ref="J17:J22" si="1">G17+I17</f>
        <v>0</v>
      </c>
      <c r="K17" s="22" t="s">
        <v>591</v>
      </c>
    </row>
    <row r="18" spans="1:12" ht="15.6" x14ac:dyDescent="0.3">
      <c r="A18" s="19" t="s">
        <v>9</v>
      </c>
      <c r="B18" s="48" t="s">
        <v>82</v>
      </c>
      <c r="C18" s="49" t="s">
        <v>83</v>
      </c>
      <c r="D18" s="65" t="s">
        <v>84</v>
      </c>
      <c r="E18" s="27" t="s">
        <v>490</v>
      </c>
      <c r="F18" s="42">
        <v>9.01</v>
      </c>
      <c r="G18" s="28"/>
      <c r="H18" s="44"/>
      <c r="I18" s="28"/>
      <c r="J18" s="43">
        <f t="shared" si="1"/>
        <v>0</v>
      </c>
      <c r="K18" s="22" t="s">
        <v>85</v>
      </c>
    </row>
    <row r="19" spans="1:12" ht="15.6" x14ac:dyDescent="0.3">
      <c r="A19" s="19" t="s">
        <v>10</v>
      </c>
      <c r="B19" s="48" t="s">
        <v>50</v>
      </c>
      <c r="C19" s="49" t="s">
        <v>296</v>
      </c>
      <c r="D19" s="65" t="s">
        <v>93</v>
      </c>
      <c r="E19" s="27" t="s">
        <v>253</v>
      </c>
      <c r="F19" s="42">
        <v>8.68</v>
      </c>
      <c r="G19" s="28"/>
      <c r="H19" s="44"/>
      <c r="I19" s="28"/>
      <c r="J19" s="43">
        <f t="shared" si="1"/>
        <v>0</v>
      </c>
      <c r="K19" s="22" t="s">
        <v>89</v>
      </c>
    </row>
    <row r="20" spans="1:12" ht="15.6" x14ac:dyDescent="0.3">
      <c r="A20" s="19" t="s">
        <v>11</v>
      </c>
      <c r="B20" s="48" t="s">
        <v>105</v>
      </c>
      <c r="C20" s="49" t="s">
        <v>106</v>
      </c>
      <c r="D20" s="65">
        <v>40501</v>
      </c>
      <c r="E20" s="27" t="s">
        <v>0</v>
      </c>
      <c r="F20" s="42">
        <v>9.1300000000000008</v>
      </c>
      <c r="G20" s="28"/>
      <c r="H20" s="44"/>
      <c r="I20" s="28"/>
      <c r="J20" s="43">
        <f t="shared" si="1"/>
        <v>0</v>
      </c>
      <c r="K20" s="22" t="s">
        <v>35</v>
      </c>
    </row>
    <row r="21" spans="1:12" ht="15.6" x14ac:dyDescent="0.3">
      <c r="A21" s="19" t="s">
        <v>12</v>
      </c>
      <c r="B21" s="48" t="s">
        <v>90</v>
      </c>
      <c r="C21" s="49" t="s">
        <v>369</v>
      </c>
      <c r="D21" s="65" t="s">
        <v>370</v>
      </c>
      <c r="E21" s="27" t="s">
        <v>366</v>
      </c>
      <c r="F21" s="42">
        <v>8.51</v>
      </c>
      <c r="G21" s="28"/>
      <c r="H21" s="44"/>
      <c r="I21" s="28"/>
      <c r="J21" s="43">
        <f t="shared" si="1"/>
        <v>0</v>
      </c>
      <c r="K21" s="22" t="s">
        <v>371</v>
      </c>
    </row>
    <row r="22" spans="1:12" ht="15.6" x14ac:dyDescent="0.3">
      <c r="A22" s="19" t="s">
        <v>13</v>
      </c>
      <c r="B22" s="48" t="s">
        <v>73</v>
      </c>
      <c r="C22" s="49" t="s">
        <v>74</v>
      </c>
      <c r="D22" s="65" t="s">
        <v>75</v>
      </c>
      <c r="E22" s="27" t="s">
        <v>461</v>
      </c>
      <c r="F22" s="42">
        <v>8.57</v>
      </c>
      <c r="G22" s="28"/>
      <c r="H22" s="44"/>
      <c r="I22" s="28"/>
      <c r="J22" s="43">
        <f t="shared" si="1"/>
        <v>0</v>
      </c>
      <c r="K22" s="22" t="s">
        <v>76</v>
      </c>
    </row>
    <row r="24" spans="1:12" s="12" customFormat="1" x14ac:dyDescent="0.3">
      <c r="B24" s="59">
        <v>3</v>
      </c>
      <c r="C24" s="60" t="s">
        <v>23</v>
      </c>
      <c r="D24" s="63"/>
      <c r="L24" s="92"/>
    </row>
    <row r="25" spans="1:12" x14ac:dyDescent="0.3">
      <c r="A25" s="16" t="s">
        <v>2</v>
      </c>
      <c r="B25" s="14" t="s">
        <v>3</v>
      </c>
      <c r="C25" s="15" t="s">
        <v>4</v>
      </c>
      <c r="D25" s="64" t="s">
        <v>5</v>
      </c>
      <c r="E25" s="13" t="s">
        <v>6</v>
      </c>
      <c r="F25" s="16" t="s">
        <v>14</v>
      </c>
      <c r="G25" s="17" t="s">
        <v>15</v>
      </c>
      <c r="H25" s="17" t="s">
        <v>16</v>
      </c>
      <c r="I25" s="17" t="s">
        <v>15</v>
      </c>
      <c r="J25" s="17" t="s">
        <v>17</v>
      </c>
      <c r="K25" s="18" t="s">
        <v>7</v>
      </c>
    </row>
    <row r="26" spans="1:12" ht="15.6" x14ac:dyDescent="0.3">
      <c r="A26" s="19" t="s">
        <v>8</v>
      </c>
      <c r="B26" s="48" t="s">
        <v>435</v>
      </c>
      <c r="C26" s="49" t="s">
        <v>436</v>
      </c>
      <c r="D26" s="65" t="s">
        <v>437</v>
      </c>
      <c r="E26" s="27" t="s">
        <v>649</v>
      </c>
      <c r="F26" s="42">
        <v>8.36</v>
      </c>
      <c r="G26" s="28"/>
      <c r="H26" s="44"/>
      <c r="I26" s="28"/>
      <c r="J26" s="43">
        <f t="shared" ref="J26:J31" si="2">G26+I26</f>
        <v>0</v>
      </c>
      <c r="K26" s="22" t="s">
        <v>426</v>
      </c>
    </row>
    <row r="27" spans="1:12" ht="15.6" x14ac:dyDescent="0.3">
      <c r="A27" s="19" t="s">
        <v>9</v>
      </c>
      <c r="B27" s="48" t="s">
        <v>116</v>
      </c>
      <c r="C27" s="49" t="s">
        <v>117</v>
      </c>
      <c r="D27" s="65" t="s">
        <v>118</v>
      </c>
      <c r="E27" s="27" t="s">
        <v>157</v>
      </c>
      <c r="F27" s="42">
        <v>8.59</v>
      </c>
      <c r="G27" s="28"/>
      <c r="H27" s="44"/>
      <c r="I27" s="28"/>
      <c r="J27" s="43">
        <f t="shared" si="2"/>
        <v>0</v>
      </c>
      <c r="K27" s="22" t="s">
        <v>591</v>
      </c>
    </row>
    <row r="28" spans="1:12" ht="15.6" x14ac:dyDescent="0.3">
      <c r="A28" s="19" t="s">
        <v>10</v>
      </c>
      <c r="B28" s="48" t="s">
        <v>441</v>
      </c>
      <c r="C28" s="49" t="s">
        <v>442</v>
      </c>
      <c r="D28" s="65" t="s">
        <v>443</v>
      </c>
      <c r="E28" s="27" t="s">
        <v>649</v>
      </c>
      <c r="F28" s="42">
        <v>8.7899999999999991</v>
      </c>
      <c r="G28" s="28"/>
      <c r="H28" s="44"/>
      <c r="I28" s="28"/>
      <c r="J28" s="43">
        <f t="shared" si="2"/>
        <v>0</v>
      </c>
      <c r="K28" s="22" t="s">
        <v>426</v>
      </c>
    </row>
    <row r="29" spans="1:12" ht="15.6" x14ac:dyDescent="0.3">
      <c r="A29" s="19" t="s">
        <v>11</v>
      </c>
      <c r="B29" s="48" t="s">
        <v>385</v>
      </c>
      <c r="C29" s="49" t="s">
        <v>386</v>
      </c>
      <c r="D29" s="65" t="s">
        <v>387</v>
      </c>
      <c r="E29" s="27" t="s">
        <v>366</v>
      </c>
      <c r="F29" s="42">
        <v>8.51</v>
      </c>
      <c r="G29" s="28"/>
      <c r="H29" s="44"/>
      <c r="I29" s="28"/>
      <c r="J29" s="43">
        <f t="shared" si="2"/>
        <v>0</v>
      </c>
      <c r="K29" s="22" t="s">
        <v>384</v>
      </c>
    </row>
    <row r="30" spans="1:12" ht="15.6" x14ac:dyDescent="0.3">
      <c r="A30" s="19" t="s">
        <v>12</v>
      </c>
      <c r="B30" s="48" t="s">
        <v>57</v>
      </c>
      <c r="C30" s="49" t="s">
        <v>58</v>
      </c>
      <c r="D30" s="65">
        <v>40035</v>
      </c>
      <c r="E30" s="27" t="s">
        <v>0</v>
      </c>
      <c r="F30" s="42">
        <v>9.4499999999999993</v>
      </c>
      <c r="G30" s="28"/>
      <c r="H30" s="44"/>
      <c r="I30" s="28"/>
      <c r="J30" s="43">
        <f t="shared" si="2"/>
        <v>0</v>
      </c>
      <c r="K30" s="22" t="s">
        <v>35</v>
      </c>
    </row>
    <row r="31" spans="1:12" ht="15.6" x14ac:dyDescent="0.3">
      <c r="A31" s="19" t="s">
        <v>13</v>
      </c>
      <c r="B31" s="48" t="s">
        <v>72</v>
      </c>
      <c r="C31" s="49" t="s">
        <v>292</v>
      </c>
      <c r="D31" s="65" t="s">
        <v>293</v>
      </c>
      <c r="E31" s="27" t="s">
        <v>253</v>
      </c>
      <c r="F31" s="42">
        <v>9.93</v>
      </c>
      <c r="G31" s="28"/>
      <c r="H31" s="44"/>
      <c r="I31" s="28"/>
      <c r="J31" s="43">
        <f t="shared" si="2"/>
        <v>0</v>
      </c>
      <c r="K31" s="22" t="s">
        <v>89</v>
      </c>
    </row>
    <row r="32" spans="1:12" s="12" customFormat="1" x14ac:dyDescent="0.3">
      <c r="B32" s="59">
        <v>4</v>
      </c>
      <c r="C32" s="60" t="s">
        <v>23</v>
      </c>
      <c r="D32" s="63"/>
      <c r="L32" s="92"/>
    </row>
    <row r="33" spans="1:12" x14ac:dyDescent="0.3">
      <c r="A33" s="16" t="s">
        <v>2</v>
      </c>
      <c r="B33" s="14" t="s">
        <v>3</v>
      </c>
      <c r="C33" s="15" t="s">
        <v>4</v>
      </c>
      <c r="D33" s="64" t="s">
        <v>5</v>
      </c>
      <c r="E33" s="13" t="s">
        <v>6</v>
      </c>
      <c r="F33" s="16" t="s">
        <v>14</v>
      </c>
      <c r="G33" s="17" t="s">
        <v>15</v>
      </c>
      <c r="H33" s="17" t="s">
        <v>16</v>
      </c>
      <c r="I33" s="17" t="s">
        <v>15</v>
      </c>
      <c r="J33" s="17" t="s">
        <v>17</v>
      </c>
      <c r="K33" s="18" t="s">
        <v>7</v>
      </c>
    </row>
    <row r="34" spans="1:12" ht="15.6" x14ac:dyDescent="0.3">
      <c r="A34" s="19" t="s">
        <v>8</v>
      </c>
      <c r="B34" s="48" t="s">
        <v>36</v>
      </c>
      <c r="C34" s="49" t="s">
        <v>104</v>
      </c>
      <c r="D34" s="65">
        <v>40449</v>
      </c>
      <c r="E34" s="27" t="s">
        <v>0</v>
      </c>
      <c r="F34" s="42">
        <v>8.23</v>
      </c>
      <c r="G34" s="28"/>
      <c r="H34" s="44"/>
      <c r="I34" s="28"/>
      <c r="J34" s="43">
        <f>G34+I34</f>
        <v>0</v>
      </c>
      <c r="K34" s="22" t="s">
        <v>35</v>
      </c>
    </row>
    <row r="35" spans="1:12" ht="15.6" x14ac:dyDescent="0.3">
      <c r="A35" s="19" t="s">
        <v>9</v>
      </c>
      <c r="B35" s="48" t="s">
        <v>53</v>
      </c>
      <c r="C35" s="49" t="s">
        <v>54</v>
      </c>
      <c r="D35" s="65">
        <v>39923</v>
      </c>
      <c r="E35" s="27" t="s">
        <v>29</v>
      </c>
      <c r="F35" s="42">
        <v>8.43</v>
      </c>
      <c r="G35" s="28"/>
      <c r="H35" s="44"/>
      <c r="I35" s="28"/>
      <c r="J35" s="43">
        <f t="shared" ref="J35:J39" si="3">G35+I35</f>
        <v>0</v>
      </c>
      <c r="K35" s="22" t="s">
        <v>55</v>
      </c>
    </row>
    <row r="36" spans="1:12" ht="15.6" x14ac:dyDescent="0.3">
      <c r="A36" s="19" t="s">
        <v>10</v>
      </c>
      <c r="B36" s="48" t="s">
        <v>102</v>
      </c>
      <c r="C36" s="49" t="s">
        <v>479</v>
      </c>
      <c r="D36" s="65" t="s">
        <v>480</v>
      </c>
      <c r="E36" s="27" t="s">
        <v>461</v>
      </c>
      <c r="F36" s="42">
        <v>8.39</v>
      </c>
      <c r="G36" s="28"/>
      <c r="H36" s="44"/>
      <c r="I36" s="28"/>
      <c r="J36" s="43">
        <f>G36+I36</f>
        <v>0</v>
      </c>
      <c r="K36" s="22" t="s">
        <v>48</v>
      </c>
    </row>
    <row r="37" spans="1:12" ht="15.6" x14ac:dyDescent="0.3">
      <c r="A37" s="19" t="s">
        <v>11</v>
      </c>
      <c r="B37" s="48" t="s">
        <v>399</v>
      </c>
      <c r="C37" s="49" t="s">
        <v>400</v>
      </c>
      <c r="D37" s="65" t="s">
        <v>207</v>
      </c>
      <c r="E37" s="27" t="s">
        <v>394</v>
      </c>
      <c r="F37" s="42" t="s">
        <v>665</v>
      </c>
      <c r="G37" s="28"/>
      <c r="H37" s="44"/>
      <c r="I37" s="28"/>
      <c r="J37" s="43">
        <f t="shared" si="3"/>
        <v>0</v>
      </c>
      <c r="K37" s="22" t="s">
        <v>395</v>
      </c>
    </row>
    <row r="38" spans="1:12" ht="15.6" x14ac:dyDescent="0.3">
      <c r="A38" s="19" t="s">
        <v>12</v>
      </c>
      <c r="B38" s="48" t="s">
        <v>57</v>
      </c>
      <c r="C38" s="49" t="s">
        <v>41</v>
      </c>
      <c r="D38" s="65" t="s">
        <v>114</v>
      </c>
      <c r="E38" s="27" t="s">
        <v>157</v>
      </c>
      <c r="F38" s="42">
        <v>8.73</v>
      </c>
      <c r="G38" s="28"/>
      <c r="H38" s="44"/>
      <c r="I38" s="28"/>
      <c r="J38" s="43">
        <f t="shared" si="3"/>
        <v>0</v>
      </c>
      <c r="K38" s="22" t="s">
        <v>591</v>
      </c>
    </row>
    <row r="39" spans="1:12" ht="15.6" x14ac:dyDescent="0.3">
      <c r="A39" s="19" t="s">
        <v>13</v>
      </c>
      <c r="B39" s="48" t="s">
        <v>72</v>
      </c>
      <c r="C39" s="49" t="s">
        <v>391</v>
      </c>
      <c r="D39" s="65">
        <v>40219</v>
      </c>
      <c r="E39" s="27" t="s">
        <v>29</v>
      </c>
      <c r="F39" s="42">
        <v>8.76</v>
      </c>
      <c r="G39" s="28"/>
      <c r="H39" s="44"/>
      <c r="I39" s="28"/>
      <c r="J39" s="43">
        <f t="shared" si="3"/>
        <v>0</v>
      </c>
      <c r="K39" s="22" t="s">
        <v>55</v>
      </c>
    </row>
    <row r="41" spans="1:12" s="12" customFormat="1" x14ac:dyDescent="0.3">
      <c r="B41" s="59">
        <v>5</v>
      </c>
      <c r="C41" s="60" t="s">
        <v>23</v>
      </c>
      <c r="D41" s="63"/>
      <c r="L41" s="92"/>
    </row>
    <row r="42" spans="1:12" x14ac:dyDescent="0.3">
      <c r="A42" s="16" t="s">
        <v>2</v>
      </c>
      <c r="B42" s="14" t="s">
        <v>3</v>
      </c>
      <c r="C42" s="15" t="s">
        <v>4</v>
      </c>
      <c r="D42" s="64" t="s">
        <v>5</v>
      </c>
      <c r="E42" s="13" t="s">
        <v>6</v>
      </c>
      <c r="F42" s="16" t="s">
        <v>14</v>
      </c>
      <c r="G42" s="17" t="s">
        <v>15</v>
      </c>
      <c r="H42" s="17" t="s">
        <v>16</v>
      </c>
      <c r="I42" s="17" t="s">
        <v>15</v>
      </c>
      <c r="J42" s="17" t="s">
        <v>17</v>
      </c>
      <c r="K42" s="18" t="s">
        <v>7</v>
      </c>
    </row>
    <row r="43" spans="1:12" ht="15.6" x14ac:dyDescent="0.3">
      <c r="A43" s="19" t="s">
        <v>8</v>
      </c>
      <c r="B43" s="48"/>
      <c r="C43" s="49"/>
      <c r="D43" s="65"/>
      <c r="E43" s="27"/>
      <c r="F43" s="42"/>
      <c r="G43" s="28"/>
      <c r="H43" s="44"/>
      <c r="I43" s="28"/>
      <c r="J43" s="43">
        <f t="shared" ref="J43:J46" si="4">G43+I43</f>
        <v>0</v>
      </c>
      <c r="K43" s="22"/>
    </row>
    <row r="44" spans="1:12" ht="15.6" x14ac:dyDescent="0.3">
      <c r="A44" s="19" t="s">
        <v>9</v>
      </c>
      <c r="B44" s="48" t="s">
        <v>341</v>
      </c>
      <c r="C44" s="49" t="s">
        <v>342</v>
      </c>
      <c r="D44" s="65" t="s">
        <v>343</v>
      </c>
      <c r="E44" s="27" t="s">
        <v>648</v>
      </c>
      <c r="F44" s="42">
        <v>9.11</v>
      </c>
      <c r="G44" s="28"/>
      <c r="H44" s="44"/>
      <c r="I44" s="28"/>
      <c r="J44" s="43">
        <f t="shared" si="4"/>
        <v>0</v>
      </c>
      <c r="K44" s="22" t="s">
        <v>331</v>
      </c>
    </row>
    <row r="45" spans="1:12" ht="15.6" x14ac:dyDescent="0.3">
      <c r="A45" s="19" t="s">
        <v>10</v>
      </c>
      <c r="B45" s="48" t="s">
        <v>37</v>
      </c>
      <c r="C45" s="49" t="s">
        <v>610</v>
      </c>
      <c r="D45" s="65" t="s">
        <v>611</v>
      </c>
      <c r="E45" s="27" t="s">
        <v>29</v>
      </c>
      <c r="F45" s="42">
        <v>8.3800000000000008</v>
      </c>
      <c r="G45" s="28"/>
      <c r="H45" s="44"/>
      <c r="I45" s="28"/>
      <c r="J45" s="43">
        <f>G45+I45</f>
        <v>0</v>
      </c>
      <c r="K45" s="22" t="s">
        <v>607</v>
      </c>
    </row>
    <row r="46" spans="1:12" ht="15.6" x14ac:dyDescent="0.3">
      <c r="A46" s="19" t="s">
        <v>11</v>
      </c>
      <c r="B46" s="48" t="s">
        <v>136</v>
      </c>
      <c r="C46" s="49" t="s">
        <v>137</v>
      </c>
      <c r="D46" s="65" t="s">
        <v>120</v>
      </c>
      <c r="E46" s="27" t="s">
        <v>366</v>
      </c>
      <c r="F46" s="42">
        <v>8.33</v>
      </c>
      <c r="G46" s="28"/>
      <c r="H46" s="44"/>
      <c r="I46" s="28"/>
      <c r="J46" s="43">
        <f t="shared" si="4"/>
        <v>0</v>
      </c>
      <c r="K46" s="22" t="s">
        <v>367</v>
      </c>
    </row>
    <row r="47" spans="1:12" ht="15.6" x14ac:dyDescent="0.3">
      <c r="A47" s="19" t="s">
        <v>12</v>
      </c>
      <c r="B47" s="48" t="s">
        <v>133</v>
      </c>
      <c r="C47" s="49" t="s">
        <v>134</v>
      </c>
      <c r="D47" s="65">
        <v>40377</v>
      </c>
      <c r="E47" s="27" t="s">
        <v>414</v>
      </c>
      <c r="F47" s="42">
        <v>8.73</v>
      </c>
      <c r="G47" s="28"/>
      <c r="H47" s="44"/>
      <c r="I47" s="28"/>
      <c r="J47" s="43">
        <f>G47+I47</f>
        <v>0</v>
      </c>
      <c r="K47" s="22" t="s">
        <v>417</v>
      </c>
    </row>
    <row r="48" spans="1:12" ht="15.6" x14ac:dyDescent="0.3">
      <c r="A48" s="19" t="s">
        <v>13</v>
      </c>
      <c r="B48" s="48" t="s">
        <v>61</v>
      </c>
      <c r="C48" s="49" t="s">
        <v>94</v>
      </c>
      <c r="D48" s="65" t="s">
        <v>95</v>
      </c>
      <c r="E48" s="27" t="s">
        <v>253</v>
      </c>
      <c r="F48" s="42">
        <v>8.7899999999999991</v>
      </c>
      <c r="G48" s="28"/>
      <c r="H48" s="44"/>
      <c r="I48" s="28"/>
      <c r="J48" s="43">
        <f>G48+I48</f>
        <v>0</v>
      </c>
      <c r="K48" s="22" t="s">
        <v>88</v>
      </c>
    </row>
    <row r="50" spans="1:12" s="12" customFormat="1" x14ac:dyDescent="0.3">
      <c r="B50" s="59">
        <v>6</v>
      </c>
      <c r="C50" s="60" t="s">
        <v>23</v>
      </c>
      <c r="D50" s="63"/>
      <c r="L50" s="92"/>
    </row>
    <row r="51" spans="1:12" x14ac:dyDescent="0.3">
      <c r="A51" s="16" t="s">
        <v>2</v>
      </c>
      <c r="B51" s="14" t="s">
        <v>3</v>
      </c>
      <c r="C51" s="15" t="s">
        <v>4</v>
      </c>
      <c r="D51" s="64" t="s">
        <v>5</v>
      </c>
      <c r="E51" s="13" t="s">
        <v>6</v>
      </c>
      <c r="F51" s="16" t="s">
        <v>14</v>
      </c>
      <c r="G51" s="17" t="s">
        <v>15</v>
      </c>
      <c r="H51" s="17" t="s">
        <v>16</v>
      </c>
      <c r="I51" s="17" t="s">
        <v>15</v>
      </c>
      <c r="J51" s="17" t="s">
        <v>17</v>
      </c>
      <c r="K51" s="18" t="s">
        <v>7</v>
      </c>
    </row>
    <row r="52" spans="1:12" ht="15.6" x14ac:dyDescent="0.3">
      <c r="A52" s="19" t="s">
        <v>8</v>
      </c>
      <c r="B52" s="48"/>
      <c r="C52" s="49"/>
      <c r="D52" s="65"/>
      <c r="E52" s="27"/>
      <c r="F52" s="42"/>
      <c r="G52" s="28"/>
      <c r="H52" s="44"/>
      <c r="I52" s="28"/>
      <c r="J52" s="43">
        <f t="shared" ref="J52:J53" si="5">G52+I52</f>
        <v>0</v>
      </c>
      <c r="K52" s="22"/>
    </row>
    <row r="53" spans="1:12" ht="15.6" x14ac:dyDescent="0.3">
      <c r="A53" s="19" t="s">
        <v>9</v>
      </c>
      <c r="B53" s="48" t="s">
        <v>78</v>
      </c>
      <c r="C53" s="49" t="s">
        <v>79</v>
      </c>
      <c r="D53" s="65" t="s">
        <v>80</v>
      </c>
      <c r="E53" s="27" t="s">
        <v>461</v>
      </c>
      <c r="F53" s="42">
        <v>8.65</v>
      </c>
      <c r="G53" s="28"/>
      <c r="H53" s="44"/>
      <c r="I53" s="28"/>
      <c r="J53" s="43">
        <f t="shared" si="5"/>
        <v>0</v>
      </c>
      <c r="K53" s="22" t="s">
        <v>63</v>
      </c>
    </row>
    <row r="54" spans="1:12" ht="15.6" x14ac:dyDescent="0.3">
      <c r="A54" s="19" t="s">
        <v>10</v>
      </c>
      <c r="B54" s="48" t="s">
        <v>596</v>
      </c>
      <c r="C54" s="49" t="s">
        <v>597</v>
      </c>
      <c r="D54" s="65" t="s">
        <v>598</v>
      </c>
      <c r="E54" s="27" t="s">
        <v>157</v>
      </c>
      <c r="F54" s="42">
        <v>8.83</v>
      </c>
      <c r="G54" s="28"/>
      <c r="H54" s="44"/>
      <c r="I54" s="28"/>
      <c r="J54" s="43">
        <f>G54+I54</f>
        <v>0</v>
      </c>
      <c r="K54" s="22" t="s">
        <v>599</v>
      </c>
    </row>
    <row r="55" spans="1:12" ht="15.6" x14ac:dyDescent="0.3">
      <c r="A55" s="19" t="s">
        <v>11</v>
      </c>
      <c r="B55" s="48" t="s">
        <v>51</v>
      </c>
      <c r="C55" s="49" t="s">
        <v>52</v>
      </c>
      <c r="D55" s="65">
        <v>39833</v>
      </c>
      <c r="E55" s="27" t="s">
        <v>0</v>
      </c>
      <c r="F55" s="42">
        <v>9.32</v>
      </c>
      <c r="G55" s="28"/>
      <c r="H55" s="44"/>
      <c r="I55" s="28"/>
      <c r="J55" s="43">
        <f>G55+I55</f>
        <v>0</v>
      </c>
      <c r="K55" s="22" t="s">
        <v>35</v>
      </c>
    </row>
    <row r="56" spans="1:12" ht="15.6" x14ac:dyDescent="0.3">
      <c r="A56" s="19" t="s">
        <v>12</v>
      </c>
      <c r="B56" s="48" t="s">
        <v>90</v>
      </c>
      <c r="C56" s="49" t="s">
        <v>91</v>
      </c>
      <c r="D56" s="65" t="s">
        <v>92</v>
      </c>
      <c r="E56" s="27" t="s">
        <v>253</v>
      </c>
      <c r="F56" s="42">
        <v>8.92</v>
      </c>
      <c r="G56" s="28"/>
      <c r="H56" s="44"/>
      <c r="I56" s="28"/>
      <c r="J56" s="43">
        <f>G56+I56</f>
        <v>0</v>
      </c>
      <c r="K56" s="22" t="s">
        <v>89</v>
      </c>
    </row>
    <row r="57" spans="1:12" ht="15.6" x14ac:dyDescent="0.3">
      <c r="A57" s="19" t="s">
        <v>13</v>
      </c>
      <c r="B57" s="48" t="s">
        <v>43</v>
      </c>
      <c r="C57" s="49" t="s">
        <v>49</v>
      </c>
      <c r="D57" s="65">
        <v>40366</v>
      </c>
      <c r="E57" s="27" t="s">
        <v>0</v>
      </c>
      <c r="F57" s="42">
        <v>9.5399999999999991</v>
      </c>
      <c r="G57" s="28"/>
      <c r="H57" s="44"/>
      <c r="I57" s="28"/>
      <c r="J57" s="43">
        <f>G57+I57</f>
        <v>0</v>
      </c>
      <c r="K57" s="22" t="s">
        <v>35</v>
      </c>
    </row>
    <row r="63" spans="1:12" s="12" customFormat="1" x14ac:dyDescent="0.3">
      <c r="B63" s="59">
        <v>7</v>
      </c>
      <c r="C63" s="60" t="s">
        <v>23</v>
      </c>
      <c r="D63" s="63"/>
      <c r="L63" s="92"/>
    </row>
    <row r="64" spans="1:12" x14ac:dyDescent="0.3">
      <c r="A64" s="16" t="s">
        <v>2</v>
      </c>
      <c r="B64" s="14" t="s">
        <v>3</v>
      </c>
      <c r="C64" s="15" t="s">
        <v>4</v>
      </c>
      <c r="D64" s="64" t="s">
        <v>5</v>
      </c>
      <c r="E64" s="13" t="s">
        <v>6</v>
      </c>
      <c r="F64" s="16" t="s">
        <v>14</v>
      </c>
      <c r="G64" s="17" t="s">
        <v>15</v>
      </c>
      <c r="H64" s="17" t="s">
        <v>16</v>
      </c>
      <c r="I64" s="17" t="s">
        <v>15</v>
      </c>
      <c r="J64" s="17" t="s">
        <v>17</v>
      </c>
      <c r="K64" s="18" t="s">
        <v>7</v>
      </c>
    </row>
    <row r="65" spans="1:12" ht="15.6" x14ac:dyDescent="0.3">
      <c r="A65" s="19" t="s">
        <v>8</v>
      </c>
      <c r="B65" s="48"/>
      <c r="C65" s="49"/>
      <c r="D65" s="65"/>
      <c r="E65" s="27"/>
      <c r="F65" s="42"/>
      <c r="G65" s="28"/>
      <c r="H65" s="44"/>
      <c r="I65" s="28"/>
      <c r="J65" s="43">
        <f t="shared" ref="J65" si="6">G65+I65</f>
        <v>0</v>
      </c>
      <c r="K65" s="22"/>
    </row>
    <row r="66" spans="1:12" ht="15.6" x14ac:dyDescent="0.3">
      <c r="A66" s="19" t="s">
        <v>9</v>
      </c>
      <c r="B66" s="48" t="s">
        <v>44</v>
      </c>
      <c r="C66" s="49" t="s">
        <v>139</v>
      </c>
      <c r="D66" s="65" t="s">
        <v>140</v>
      </c>
      <c r="E66" s="27" t="s">
        <v>253</v>
      </c>
      <c r="F66" s="42">
        <v>8.9</v>
      </c>
      <c r="G66" s="28"/>
      <c r="H66" s="44"/>
      <c r="I66" s="28"/>
      <c r="J66" s="43">
        <f>G66+I66</f>
        <v>0</v>
      </c>
      <c r="K66" s="22" t="s">
        <v>89</v>
      </c>
    </row>
    <row r="67" spans="1:12" ht="15.6" x14ac:dyDescent="0.3">
      <c r="A67" s="19" t="s">
        <v>10</v>
      </c>
      <c r="B67" s="48" t="s">
        <v>36</v>
      </c>
      <c r="C67" s="49" t="s">
        <v>488</v>
      </c>
      <c r="D67" s="65" t="s">
        <v>489</v>
      </c>
      <c r="E67" s="27" t="s">
        <v>0</v>
      </c>
      <c r="F67" s="42">
        <v>7.92</v>
      </c>
      <c r="G67" s="28"/>
      <c r="H67" s="44"/>
      <c r="I67" s="28"/>
      <c r="J67" s="43">
        <f>G67+I67</f>
        <v>0</v>
      </c>
      <c r="K67" s="22" t="s">
        <v>63</v>
      </c>
    </row>
    <row r="68" spans="1:12" ht="15.6" x14ac:dyDescent="0.3">
      <c r="A68" s="19" t="s">
        <v>11</v>
      </c>
      <c r="B68" s="48" t="s">
        <v>87</v>
      </c>
      <c r="C68" s="49" t="s">
        <v>96</v>
      </c>
      <c r="D68" s="65" t="s">
        <v>97</v>
      </c>
      <c r="E68" s="27" t="s">
        <v>253</v>
      </c>
      <c r="F68" s="42">
        <v>8.2200000000000006</v>
      </c>
      <c r="G68" s="28"/>
      <c r="H68" s="44"/>
      <c r="I68" s="28"/>
      <c r="J68" s="43">
        <f>G68+I68</f>
        <v>0</v>
      </c>
      <c r="K68" s="22" t="s">
        <v>89</v>
      </c>
    </row>
    <row r="69" spans="1:12" ht="15.6" x14ac:dyDescent="0.3">
      <c r="A69" s="19" t="s">
        <v>12</v>
      </c>
      <c r="B69" s="48" t="s">
        <v>372</v>
      </c>
      <c r="C69" s="49" t="s">
        <v>373</v>
      </c>
      <c r="D69" s="65" t="s">
        <v>374</v>
      </c>
      <c r="E69" s="27" t="s">
        <v>366</v>
      </c>
      <c r="F69" s="42">
        <v>8.5500000000000007</v>
      </c>
      <c r="G69" s="28"/>
      <c r="H69" s="44"/>
      <c r="I69" s="28"/>
      <c r="J69" s="43">
        <f>G69+I69</f>
        <v>0</v>
      </c>
      <c r="K69" s="22" t="s">
        <v>367</v>
      </c>
    </row>
    <row r="70" spans="1:12" ht="15.6" x14ac:dyDescent="0.3">
      <c r="A70" s="19" t="s">
        <v>13</v>
      </c>
      <c r="B70" s="48" t="s">
        <v>59</v>
      </c>
      <c r="C70" s="49" t="s">
        <v>60</v>
      </c>
      <c r="D70" s="65">
        <v>40137</v>
      </c>
      <c r="E70" s="27" t="s">
        <v>0</v>
      </c>
      <c r="F70" s="42">
        <v>8.1</v>
      </c>
      <c r="G70" s="28"/>
      <c r="H70" s="44"/>
      <c r="I70" s="28"/>
      <c r="J70" s="43">
        <f>G70+I70</f>
        <v>0</v>
      </c>
      <c r="K70" s="22" t="s">
        <v>35</v>
      </c>
    </row>
    <row r="72" spans="1:12" x14ac:dyDescent="0.3">
      <c r="B72" s="8" t="s">
        <v>231</v>
      </c>
      <c r="D72" s="53"/>
    </row>
    <row r="73" spans="1:12" x14ac:dyDescent="0.3">
      <c r="D73" s="53"/>
    </row>
    <row r="74" spans="1:12" s="12" customFormat="1" x14ac:dyDescent="0.3">
      <c r="B74" s="59">
        <v>1</v>
      </c>
      <c r="C74" s="60" t="s">
        <v>23</v>
      </c>
      <c r="D74" s="55"/>
      <c r="L74" s="92"/>
    </row>
    <row r="75" spans="1:12" s="12" customFormat="1" x14ac:dyDescent="0.3">
      <c r="A75" s="16" t="s">
        <v>2</v>
      </c>
      <c r="B75" s="14" t="s">
        <v>3</v>
      </c>
      <c r="C75" s="15" t="s">
        <v>4</v>
      </c>
      <c r="D75" s="54" t="s">
        <v>5</v>
      </c>
      <c r="E75" s="13" t="s">
        <v>6</v>
      </c>
      <c r="F75" s="16" t="s">
        <v>14</v>
      </c>
      <c r="G75" s="17" t="s">
        <v>15</v>
      </c>
      <c r="H75" s="17" t="s">
        <v>16</v>
      </c>
      <c r="I75" s="17" t="s">
        <v>15</v>
      </c>
      <c r="J75" s="17" t="s">
        <v>17</v>
      </c>
      <c r="K75" s="18" t="s">
        <v>7</v>
      </c>
      <c r="L75" s="92"/>
    </row>
    <row r="76" spans="1:12" s="12" customFormat="1" ht="15.6" x14ac:dyDescent="0.3">
      <c r="A76" s="19" t="s">
        <v>8</v>
      </c>
      <c r="B76" s="48" t="s">
        <v>193</v>
      </c>
      <c r="C76" s="49" t="s">
        <v>194</v>
      </c>
      <c r="D76" s="65" t="s">
        <v>195</v>
      </c>
      <c r="E76" s="27" t="s">
        <v>0</v>
      </c>
      <c r="F76" s="42">
        <v>7.62</v>
      </c>
      <c r="G76" s="28"/>
      <c r="H76" s="44"/>
      <c r="I76" s="28"/>
      <c r="J76" s="43">
        <f t="shared" ref="J76:J81" si="7">G76+I76</f>
        <v>0</v>
      </c>
      <c r="K76" s="22" t="s">
        <v>40</v>
      </c>
      <c r="L76" s="92"/>
    </row>
    <row r="77" spans="1:12" s="12" customFormat="1" ht="15.6" x14ac:dyDescent="0.3">
      <c r="A77" s="19" t="s">
        <v>9</v>
      </c>
      <c r="B77" s="48" t="s">
        <v>188</v>
      </c>
      <c r="C77" s="49" t="s">
        <v>297</v>
      </c>
      <c r="D77" s="65" t="s">
        <v>298</v>
      </c>
      <c r="E77" s="27" t="s">
        <v>253</v>
      </c>
      <c r="F77" s="42">
        <v>7.96</v>
      </c>
      <c r="G77" s="28"/>
      <c r="H77" s="44"/>
      <c r="I77" s="28"/>
      <c r="J77" s="43">
        <f t="shared" si="7"/>
        <v>0</v>
      </c>
      <c r="K77" s="22" t="s">
        <v>89</v>
      </c>
      <c r="L77" s="92"/>
    </row>
    <row r="78" spans="1:12" s="12" customFormat="1" ht="15.6" x14ac:dyDescent="0.3">
      <c r="A78" s="19" t="s">
        <v>10</v>
      </c>
      <c r="B78" s="48" t="s">
        <v>187</v>
      </c>
      <c r="C78" s="49" t="s">
        <v>496</v>
      </c>
      <c r="D78" s="65" t="s">
        <v>497</v>
      </c>
      <c r="E78" s="27" t="s">
        <v>0</v>
      </c>
      <c r="F78" s="42">
        <v>8.35</v>
      </c>
      <c r="G78" s="28"/>
      <c r="H78" s="44"/>
      <c r="I78" s="28"/>
      <c r="J78" s="43">
        <f t="shared" si="7"/>
        <v>0</v>
      </c>
      <c r="K78" s="22" t="s">
        <v>63</v>
      </c>
      <c r="L78" s="92"/>
    </row>
    <row r="79" spans="1:12" s="12" customFormat="1" ht="15.6" x14ac:dyDescent="0.3">
      <c r="A79" s="19" t="s">
        <v>11</v>
      </c>
      <c r="B79" s="48" t="s">
        <v>211</v>
      </c>
      <c r="C79" s="49" t="s">
        <v>212</v>
      </c>
      <c r="D79" s="65" t="s">
        <v>213</v>
      </c>
      <c r="E79" s="27" t="s">
        <v>253</v>
      </c>
      <c r="F79" s="42">
        <v>8.51</v>
      </c>
      <c r="G79" s="28"/>
      <c r="H79" s="44"/>
      <c r="I79" s="28"/>
      <c r="J79" s="43">
        <f t="shared" si="7"/>
        <v>0</v>
      </c>
      <c r="K79" s="22" t="s">
        <v>88</v>
      </c>
      <c r="L79" s="92"/>
    </row>
    <row r="80" spans="1:12" s="12" customFormat="1" ht="15.6" x14ac:dyDescent="0.3">
      <c r="A80" s="19" t="s">
        <v>12</v>
      </c>
      <c r="B80" s="48" t="s">
        <v>208</v>
      </c>
      <c r="C80" s="49" t="s">
        <v>209</v>
      </c>
      <c r="D80" s="65" t="s">
        <v>210</v>
      </c>
      <c r="E80" s="27" t="s">
        <v>0</v>
      </c>
      <c r="F80" s="42">
        <v>7.99</v>
      </c>
      <c r="G80" s="28"/>
      <c r="H80" s="44"/>
      <c r="I80" s="28"/>
      <c r="J80" s="43">
        <f t="shared" si="7"/>
        <v>0</v>
      </c>
      <c r="K80" s="22" t="s">
        <v>115</v>
      </c>
      <c r="L80" s="92"/>
    </row>
    <row r="81" spans="1:12" s="12" customFormat="1" ht="15.6" x14ac:dyDescent="0.3">
      <c r="A81" s="19" t="s">
        <v>13</v>
      </c>
      <c r="B81" s="48" t="s">
        <v>159</v>
      </c>
      <c r="C81" s="49" t="s">
        <v>182</v>
      </c>
      <c r="D81" s="65" t="s">
        <v>183</v>
      </c>
      <c r="E81" s="27" t="s">
        <v>157</v>
      </c>
      <c r="F81" s="42">
        <v>7.69</v>
      </c>
      <c r="G81" s="28"/>
      <c r="H81" s="44"/>
      <c r="I81" s="28"/>
      <c r="J81" s="43">
        <f t="shared" si="7"/>
        <v>0</v>
      </c>
      <c r="K81" s="22" t="s">
        <v>32</v>
      </c>
      <c r="L81" s="92"/>
    </row>
    <row r="82" spans="1:12" x14ac:dyDescent="0.3">
      <c r="D82" s="53"/>
    </row>
    <row r="83" spans="1:12" s="12" customFormat="1" x14ac:dyDescent="0.3">
      <c r="B83" s="59">
        <v>2</v>
      </c>
      <c r="C83" s="60" t="s">
        <v>23</v>
      </c>
      <c r="D83" s="55"/>
      <c r="L83" s="92"/>
    </row>
    <row r="84" spans="1:12" s="12" customFormat="1" x14ac:dyDescent="0.3">
      <c r="A84" s="16" t="s">
        <v>2</v>
      </c>
      <c r="B84" s="14" t="s">
        <v>3</v>
      </c>
      <c r="C84" s="15" t="s">
        <v>4</v>
      </c>
      <c r="D84" s="54" t="s">
        <v>5</v>
      </c>
      <c r="E84" s="13" t="s">
        <v>6</v>
      </c>
      <c r="F84" s="16" t="s">
        <v>14</v>
      </c>
      <c r="G84" s="17" t="s">
        <v>15</v>
      </c>
      <c r="H84" s="17" t="s">
        <v>16</v>
      </c>
      <c r="I84" s="17" t="s">
        <v>15</v>
      </c>
      <c r="J84" s="17" t="s">
        <v>17</v>
      </c>
      <c r="K84" s="18" t="s">
        <v>7</v>
      </c>
      <c r="L84" s="92"/>
    </row>
    <row r="85" spans="1:12" s="12" customFormat="1" ht="15.6" x14ac:dyDescent="0.3">
      <c r="A85" s="19" t="s">
        <v>8</v>
      </c>
      <c r="B85" s="48" t="s">
        <v>198</v>
      </c>
      <c r="C85" s="49" t="s">
        <v>199</v>
      </c>
      <c r="D85" s="65" t="s">
        <v>86</v>
      </c>
      <c r="E85" s="27" t="s">
        <v>626</v>
      </c>
      <c r="F85" s="42">
        <v>7.34</v>
      </c>
      <c r="G85" s="28"/>
      <c r="H85" s="44"/>
      <c r="I85" s="28"/>
      <c r="J85" s="43">
        <f>G85+I85</f>
        <v>0</v>
      </c>
      <c r="K85" s="22" t="s">
        <v>135</v>
      </c>
      <c r="L85" s="92"/>
    </row>
    <row r="86" spans="1:12" s="12" customFormat="1" ht="15.6" x14ac:dyDescent="0.3">
      <c r="A86" s="19" t="s">
        <v>9</v>
      </c>
      <c r="B86" s="48" t="s">
        <v>484</v>
      </c>
      <c r="C86" s="49" t="s">
        <v>485</v>
      </c>
      <c r="D86" s="65">
        <v>40028</v>
      </c>
      <c r="E86" s="27" t="s">
        <v>0</v>
      </c>
      <c r="F86" s="42">
        <v>7.76</v>
      </c>
      <c r="G86" s="28"/>
      <c r="H86" s="44"/>
      <c r="I86" s="28"/>
      <c r="J86" s="43">
        <f>G86+I86</f>
        <v>0</v>
      </c>
      <c r="K86" s="22" t="s">
        <v>35</v>
      </c>
      <c r="L86" s="92"/>
    </row>
    <row r="87" spans="1:12" s="12" customFormat="1" ht="15.6" x14ac:dyDescent="0.3">
      <c r="A87" s="19" t="s">
        <v>10</v>
      </c>
      <c r="B87" s="48" t="s">
        <v>189</v>
      </c>
      <c r="C87" s="49" t="s">
        <v>483</v>
      </c>
      <c r="D87" s="65">
        <v>39981</v>
      </c>
      <c r="E87" s="27" t="s">
        <v>0</v>
      </c>
      <c r="F87" s="42">
        <v>7.37</v>
      </c>
      <c r="G87" s="28"/>
      <c r="H87" s="44"/>
      <c r="I87" s="28"/>
      <c r="J87" s="43">
        <f t="shared" ref="J87:J90" si="8">G87+I87</f>
        <v>0</v>
      </c>
      <c r="K87" s="22" t="s">
        <v>81</v>
      </c>
      <c r="L87" s="92"/>
    </row>
    <row r="88" spans="1:12" s="12" customFormat="1" ht="15.6" x14ac:dyDescent="0.3">
      <c r="A88" s="19" t="s">
        <v>11</v>
      </c>
      <c r="B88" s="48" t="s">
        <v>190</v>
      </c>
      <c r="C88" s="49" t="s">
        <v>191</v>
      </c>
      <c r="D88" s="65" t="s">
        <v>192</v>
      </c>
      <c r="E88" s="27" t="s">
        <v>0</v>
      </c>
      <c r="F88" s="42">
        <v>7.55</v>
      </c>
      <c r="G88" s="28"/>
      <c r="H88" s="44"/>
      <c r="I88" s="28"/>
      <c r="J88" s="43">
        <f t="shared" si="8"/>
        <v>0</v>
      </c>
      <c r="K88" s="22" t="s">
        <v>63</v>
      </c>
      <c r="L88" s="92"/>
    </row>
    <row r="89" spans="1:12" s="12" customFormat="1" ht="15.6" x14ac:dyDescent="0.3">
      <c r="A89" s="19" t="s">
        <v>12</v>
      </c>
      <c r="B89" s="48" t="s">
        <v>189</v>
      </c>
      <c r="C89" s="49" t="s">
        <v>305</v>
      </c>
      <c r="D89" s="65" t="s">
        <v>218</v>
      </c>
      <c r="E89" s="27" t="s">
        <v>253</v>
      </c>
      <c r="F89" s="42">
        <v>8.2799999999999994</v>
      </c>
      <c r="G89" s="28"/>
      <c r="H89" s="44"/>
      <c r="I89" s="28"/>
      <c r="J89" s="43">
        <f>G89+I89</f>
        <v>0</v>
      </c>
      <c r="K89" s="22" t="s">
        <v>89</v>
      </c>
      <c r="L89" s="92"/>
    </row>
    <row r="90" spans="1:12" s="12" customFormat="1" ht="15.6" x14ac:dyDescent="0.3">
      <c r="A90" s="19" t="s">
        <v>13</v>
      </c>
      <c r="B90" s="48" t="s">
        <v>283</v>
      </c>
      <c r="C90" s="49" t="s">
        <v>491</v>
      </c>
      <c r="D90" s="65" t="s">
        <v>492</v>
      </c>
      <c r="E90" s="27" t="s">
        <v>0</v>
      </c>
      <c r="F90" s="42">
        <v>7.51</v>
      </c>
      <c r="G90" s="28"/>
      <c r="H90" s="44"/>
      <c r="I90" s="28"/>
      <c r="J90" s="43">
        <f t="shared" si="8"/>
        <v>0</v>
      </c>
      <c r="K90" s="22" t="s">
        <v>63</v>
      </c>
      <c r="L90" s="92"/>
    </row>
    <row r="91" spans="1:12" x14ac:dyDescent="0.3">
      <c r="D91" s="53"/>
    </row>
    <row r="92" spans="1:12" x14ac:dyDescent="0.3">
      <c r="D92" s="53"/>
    </row>
    <row r="93" spans="1:12" x14ac:dyDescent="0.3">
      <c r="D93" s="53"/>
    </row>
    <row r="94" spans="1:12" s="12" customFormat="1" x14ac:dyDescent="0.3">
      <c r="B94" s="59">
        <v>3</v>
      </c>
      <c r="C94" s="60" t="s">
        <v>23</v>
      </c>
      <c r="D94" s="55"/>
      <c r="L94" s="92"/>
    </row>
    <row r="95" spans="1:12" s="12" customFormat="1" x14ac:dyDescent="0.3">
      <c r="A95" s="16" t="s">
        <v>2</v>
      </c>
      <c r="B95" s="14" t="s">
        <v>3</v>
      </c>
      <c r="C95" s="15" t="s">
        <v>4</v>
      </c>
      <c r="D95" s="54" t="s">
        <v>5</v>
      </c>
      <c r="E95" s="13" t="s">
        <v>6</v>
      </c>
      <c r="F95" s="16" t="s">
        <v>14</v>
      </c>
      <c r="G95" s="17" t="s">
        <v>15</v>
      </c>
      <c r="H95" s="17" t="s">
        <v>16</v>
      </c>
      <c r="I95" s="17" t="s">
        <v>15</v>
      </c>
      <c r="J95" s="17" t="s">
        <v>17</v>
      </c>
      <c r="K95" s="18" t="s">
        <v>7</v>
      </c>
      <c r="L95" s="92"/>
    </row>
    <row r="96" spans="1:12" s="12" customFormat="1" ht="15.6" x14ac:dyDescent="0.3">
      <c r="A96" s="19" t="s">
        <v>8</v>
      </c>
      <c r="B96" s="48" t="s">
        <v>217</v>
      </c>
      <c r="C96" s="49" t="s">
        <v>493</v>
      </c>
      <c r="D96" s="65" t="s">
        <v>70</v>
      </c>
      <c r="E96" s="27" t="s">
        <v>494</v>
      </c>
      <c r="F96" s="42">
        <v>7.85</v>
      </c>
      <c r="G96" s="28"/>
      <c r="H96" s="71"/>
      <c r="I96" s="28"/>
      <c r="J96" s="43">
        <f t="shared" ref="J96:J101" si="9">G96+I96</f>
        <v>0</v>
      </c>
      <c r="K96" s="22" t="s">
        <v>495</v>
      </c>
      <c r="L96" s="92"/>
    </row>
    <row r="97" spans="1:12" s="12" customFormat="1" ht="15.6" x14ac:dyDescent="0.3">
      <c r="A97" s="19" t="s">
        <v>9</v>
      </c>
      <c r="B97" s="48" t="s">
        <v>421</v>
      </c>
      <c r="C97" s="49" t="s">
        <v>422</v>
      </c>
      <c r="D97" s="65">
        <v>40126</v>
      </c>
      <c r="E97" s="27" t="s">
        <v>414</v>
      </c>
      <c r="F97" s="42">
        <v>8.34</v>
      </c>
      <c r="G97" s="28"/>
      <c r="H97" s="44"/>
      <c r="I97" s="28"/>
      <c r="J97" s="43">
        <f t="shared" si="9"/>
        <v>0</v>
      </c>
      <c r="K97" s="22" t="s">
        <v>417</v>
      </c>
      <c r="L97" s="92"/>
    </row>
    <row r="98" spans="1:12" s="12" customFormat="1" ht="15.6" x14ac:dyDescent="0.3">
      <c r="A98" s="19" t="s">
        <v>10</v>
      </c>
      <c r="B98" s="48" t="s">
        <v>200</v>
      </c>
      <c r="C98" s="49" t="s">
        <v>201</v>
      </c>
      <c r="D98" s="65" t="s">
        <v>202</v>
      </c>
      <c r="E98" s="27" t="s">
        <v>0</v>
      </c>
      <c r="F98" s="42">
        <v>7.41</v>
      </c>
      <c r="G98" s="28"/>
      <c r="H98" s="44"/>
      <c r="I98" s="28"/>
      <c r="J98" s="43">
        <f t="shared" si="9"/>
        <v>0</v>
      </c>
      <c r="K98" s="22" t="s">
        <v>63</v>
      </c>
      <c r="L98" s="92"/>
    </row>
    <row r="99" spans="1:12" s="12" customFormat="1" ht="15.6" x14ac:dyDescent="0.3">
      <c r="A99" s="19" t="s">
        <v>11</v>
      </c>
      <c r="B99" s="48" t="s">
        <v>627</v>
      </c>
      <c r="C99" s="49" t="s">
        <v>628</v>
      </c>
      <c r="D99" s="65" t="s">
        <v>629</v>
      </c>
      <c r="E99" s="27" t="s">
        <v>626</v>
      </c>
      <c r="F99" s="42">
        <v>8.0500000000000007</v>
      </c>
      <c r="G99" s="28"/>
      <c r="H99" s="44"/>
      <c r="I99" s="28"/>
      <c r="J99" s="43">
        <f t="shared" si="9"/>
        <v>0</v>
      </c>
      <c r="K99" s="22" t="s">
        <v>135</v>
      </c>
      <c r="L99" s="92"/>
    </row>
    <row r="100" spans="1:12" s="12" customFormat="1" ht="15.6" x14ac:dyDescent="0.3">
      <c r="A100" s="19" t="s">
        <v>12</v>
      </c>
      <c r="B100" s="48" t="s">
        <v>418</v>
      </c>
      <c r="C100" s="49" t="s">
        <v>419</v>
      </c>
      <c r="D100" s="65">
        <v>40478</v>
      </c>
      <c r="E100" s="27" t="s">
        <v>414</v>
      </c>
      <c r="F100" s="42">
        <v>8.4499999999999993</v>
      </c>
      <c r="G100" s="28"/>
      <c r="H100" s="44"/>
      <c r="I100" s="28"/>
      <c r="J100" s="43">
        <f t="shared" si="9"/>
        <v>0</v>
      </c>
      <c r="K100" s="22" t="s">
        <v>417</v>
      </c>
      <c r="L100" s="92"/>
    </row>
    <row r="101" spans="1:12" s="12" customFormat="1" ht="15.6" x14ac:dyDescent="0.3">
      <c r="A101" s="19" t="s">
        <v>13</v>
      </c>
      <c r="B101" s="48" t="s">
        <v>302</v>
      </c>
      <c r="C101" s="49" t="s">
        <v>303</v>
      </c>
      <c r="D101" s="65" t="s">
        <v>304</v>
      </c>
      <c r="E101" s="27" t="s">
        <v>253</v>
      </c>
      <c r="F101" s="42">
        <v>8.6300000000000008</v>
      </c>
      <c r="G101" s="28"/>
      <c r="H101" s="44"/>
      <c r="I101" s="28"/>
      <c r="J101" s="43">
        <f t="shared" si="9"/>
        <v>0</v>
      </c>
      <c r="K101" s="22" t="s">
        <v>282</v>
      </c>
      <c r="L101" s="92"/>
    </row>
    <row r="102" spans="1:12" x14ac:dyDescent="0.3">
      <c r="D102" s="53"/>
    </row>
    <row r="103" spans="1:12" s="12" customFormat="1" x14ac:dyDescent="0.3">
      <c r="B103" s="59">
        <v>4</v>
      </c>
      <c r="C103" s="60" t="s">
        <v>23</v>
      </c>
      <c r="D103" s="55"/>
      <c r="L103" s="92"/>
    </row>
    <row r="104" spans="1:12" s="12" customFormat="1" x14ac:dyDescent="0.3">
      <c r="A104" s="16" t="s">
        <v>2</v>
      </c>
      <c r="B104" s="14" t="s">
        <v>3</v>
      </c>
      <c r="C104" s="15" t="s">
        <v>4</v>
      </c>
      <c r="D104" s="54" t="s">
        <v>5</v>
      </c>
      <c r="E104" s="13" t="s">
        <v>6</v>
      </c>
      <c r="F104" s="16" t="s">
        <v>14</v>
      </c>
      <c r="G104" s="17" t="s">
        <v>15</v>
      </c>
      <c r="H104" s="17" t="s">
        <v>16</v>
      </c>
      <c r="I104" s="17" t="s">
        <v>15</v>
      </c>
      <c r="J104" s="17" t="s">
        <v>17</v>
      </c>
      <c r="K104" s="18" t="s">
        <v>7</v>
      </c>
      <c r="L104" s="92"/>
    </row>
    <row r="105" spans="1:12" s="12" customFormat="1" ht="15.6" x14ac:dyDescent="0.3">
      <c r="A105" s="19" t="s">
        <v>8</v>
      </c>
      <c r="B105" s="48"/>
      <c r="C105" s="49"/>
      <c r="D105" s="50"/>
      <c r="E105" s="27"/>
      <c r="F105" s="42"/>
      <c r="G105" s="28"/>
      <c r="H105" s="44"/>
      <c r="I105" s="28"/>
      <c r="J105" s="43">
        <f t="shared" ref="J105" si="10">G105+I105</f>
        <v>0</v>
      </c>
      <c r="K105" s="22" t="s">
        <v>40</v>
      </c>
      <c r="L105" s="92"/>
    </row>
    <row r="106" spans="1:12" s="12" customFormat="1" ht="15.6" x14ac:dyDescent="0.3">
      <c r="A106" s="19" t="s">
        <v>9</v>
      </c>
      <c r="B106" s="48" t="s">
        <v>203</v>
      </c>
      <c r="C106" s="49" t="s">
        <v>204</v>
      </c>
      <c r="D106" s="65" t="s">
        <v>205</v>
      </c>
      <c r="E106" s="27" t="s">
        <v>253</v>
      </c>
      <c r="F106" s="42">
        <v>7.46</v>
      </c>
      <c r="G106" s="28"/>
      <c r="H106" s="44"/>
      <c r="I106" s="28"/>
      <c r="J106" s="43">
        <f>G106+I106</f>
        <v>0</v>
      </c>
      <c r="K106" s="22" t="s">
        <v>89</v>
      </c>
      <c r="L106" s="92"/>
    </row>
    <row r="107" spans="1:12" s="12" customFormat="1" ht="15.6" x14ac:dyDescent="0.3">
      <c r="A107" s="19" t="s">
        <v>10</v>
      </c>
      <c r="B107" s="48" t="s">
        <v>324</v>
      </c>
      <c r="C107" s="49" t="s">
        <v>325</v>
      </c>
      <c r="D107" s="65" t="s">
        <v>326</v>
      </c>
      <c r="E107" s="27" t="s">
        <v>648</v>
      </c>
      <c r="F107" s="42">
        <v>7.66</v>
      </c>
      <c r="G107" s="28"/>
      <c r="H107" s="44"/>
      <c r="I107" s="28"/>
      <c r="J107" s="43">
        <f>G107+I107</f>
        <v>0</v>
      </c>
      <c r="K107" s="22" t="s">
        <v>327</v>
      </c>
      <c r="L107" s="92"/>
    </row>
    <row r="108" spans="1:12" s="12" customFormat="1" ht="15.6" x14ac:dyDescent="0.3">
      <c r="A108" s="19" t="s">
        <v>11</v>
      </c>
      <c r="B108" s="48" t="s">
        <v>156</v>
      </c>
      <c r="C108" s="49" t="s">
        <v>477</v>
      </c>
      <c r="D108" s="65" t="s">
        <v>478</v>
      </c>
      <c r="E108" s="27" t="s">
        <v>461</v>
      </c>
      <c r="F108" s="42">
        <v>8.15</v>
      </c>
      <c r="G108" s="28"/>
      <c r="H108" s="44"/>
      <c r="I108" s="28"/>
      <c r="J108" s="43">
        <f>G108+I108</f>
        <v>0</v>
      </c>
      <c r="K108" s="22" t="s">
        <v>48</v>
      </c>
      <c r="L108" s="92"/>
    </row>
    <row r="109" spans="1:12" s="12" customFormat="1" ht="15.6" x14ac:dyDescent="0.3">
      <c r="A109" s="19" t="s">
        <v>12</v>
      </c>
      <c r="B109" s="48" t="s">
        <v>299</v>
      </c>
      <c r="C109" s="49" t="s">
        <v>300</v>
      </c>
      <c r="D109" s="65" t="s">
        <v>301</v>
      </c>
      <c r="E109" s="27" t="s">
        <v>253</v>
      </c>
      <c r="F109" s="42">
        <v>8.35</v>
      </c>
      <c r="G109" s="28"/>
      <c r="H109" s="44"/>
      <c r="I109" s="28"/>
      <c r="J109" s="43">
        <f>G109+I109</f>
        <v>0</v>
      </c>
      <c r="K109" s="22" t="s">
        <v>88</v>
      </c>
      <c r="L109" s="92"/>
    </row>
    <row r="110" spans="1:12" s="12" customFormat="1" ht="15.6" x14ac:dyDescent="0.3">
      <c r="A110" s="19" t="s">
        <v>13</v>
      </c>
      <c r="B110" s="48" t="s">
        <v>162</v>
      </c>
      <c r="C110" s="49" t="s">
        <v>420</v>
      </c>
      <c r="D110" s="65">
        <v>39883</v>
      </c>
      <c r="E110" s="27" t="s">
        <v>414</v>
      </c>
      <c r="F110" s="42">
        <v>7.83</v>
      </c>
      <c r="G110" s="28"/>
      <c r="H110" s="44"/>
      <c r="I110" s="28"/>
      <c r="J110" s="43">
        <f>G110+I110</f>
        <v>0</v>
      </c>
      <c r="K110" s="22" t="s">
        <v>417</v>
      </c>
      <c r="L110" s="92"/>
    </row>
    <row r="111" spans="1:12" x14ac:dyDescent="0.3">
      <c r="D111"/>
    </row>
    <row r="112" spans="1:12" s="12" customFormat="1" x14ac:dyDescent="0.3">
      <c r="B112" s="59">
        <v>5</v>
      </c>
      <c r="C112" s="60" t="s">
        <v>23</v>
      </c>
      <c r="D112" s="55"/>
      <c r="L112" s="92"/>
    </row>
    <row r="113" spans="1:12" s="12" customFormat="1" x14ac:dyDescent="0.3">
      <c r="A113" s="16" t="s">
        <v>2</v>
      </c>
      <c r="B113" s="14" t="s">
        <v>3</v>
      </c>
      <c r="C113" s="15" t="s">
        <v>4</v>
      </c>
      <c r="D113" s="54" t="s">
        <v>5</v>
      </c>
      <c r="E113" s="13" t="s">
        <v>6</v>
      </c>
      <c r="F113" s="16" t="s">
        <v>14</v>
      </c>
      <c r="G113" s="17" t="s">
        <v>15</v>
      </c>
      <c r="H113" s="17" t="s">
        <v>16</v>
      </c>
      <c r="I113" s="17" t="s">
        <v>15</v>
      </c>
      <c r="J113" s="17" t="s">
        <v>17</v>
      </c>
      <c r="K113" s="18" t="s">
        <v>7</v>
      </c>
      <c r="L113" s="92"/>
    </row>
    <row r="114" spans="1:12" s="12" customFormat="1" ht="15.6" x14ac:dyDescent="0.3">
      <c r="A114" s="19" t="s">
        <v>8</v>
      </c>
      <c r="B114" s="48" t="s">
        <v>206</v>
      </c>
      <c r="C114" s="49" t="s">
        <v>215</v>
      </c>
      <c r="D114" s="65" t="s">
        <v>216</v>
      </c>
      <c r="E114" s="27" t="s">
        <v>253</v>
      </c>
      <c r="F114" s="42">
        <v>8.02</v>
      </c>
      <c r="G114" s="28"/>
      <c r="H114" s="44"/>
      <c r="I114" s="28"/>
      <c r="J114" s="43">
        <f t="shared" ref="J114:J119" si="11">G114+I114</f>
        <v>0</v>
      </c>
      <c r="K114" s="22" t="s">
        <v>89</v>
      </c>
      <c r="L114" s="92"/>
    </row>
    <row r="115" spans="1:12" s="12" customFormat="1" ht="15.6" x14ac:dyDescent="0.3">
      <c r="A115" s="19" t="s">
        <v>9</v>
      </c>
      <c r="B115" s="48" t="s">
        <v>181</v>
      </c>
      <c r="C115" s="49" t="s">
        <v>481</v>
      </c>
      <c r="D115" s="65" t="s">
        <v>482</v>
      </c>
      <c r="E115" s="27" t="s">
        <v>0</v>
      </c>
      <c r="F115" s="42">
        <v>8.31</v>
      </c>
      <c r="G115" s="28"/>
      <c r="H115" s="44"/>
      <c r="I115" s="28"/>
      <c r="J115" s="43">
        <f t="shared" si="11"/>
        <v>0</v>
      </c>
      <c r="K115" s="22" t="s">
        <v>471</v>
      </c>
      <c r="L115" s="92"/>
    </row>
    <row r="116" spans="1:12" s="12" customFormat="1" ht="15.6" x14ac:dyDescent="0.3">
      <c r="A116" s="19" t="s">
        <v>10</v>
      </c>
      <c r="B116" s="48" t="s">
        <v>430</v>
      </c>
      <c r="C116" s="49" t="s">
        <v>431</v>
      </c>
      <c r="D116" s="65" t="s">
        <v>80</v>
      </c>
      <c r="E116" s="27" t="s">
        <v>649</v>
      </c>
      <c r="F116" s="42">
        <v>7.92</v>
      </c>
      <c r="G116" s="28"/>
      <c r="H116" s="44"/>
      <c r="I116" s="28"/>
      <c r="J116" s="43">
        <f t="shared" si="11"/>
        <v>0</v>
      </c>
      <c r="K116" s="22" t="s">
        <v>426</v>
      </c>
      <c r="L116" s="92"/>
    </row>
    <row r="117" spans="1:12" s="12" customFormat="1" ht="15.6" x14ac:dyDescent="0.3">
      <c r="A117" s="19" t="s">
        <v>11</v>
      </c>
      <c r="B117" s="48" t="s">
        <v>169</v>
      </c>
      <c r="C117" s="49" t="s">
        <v>170</v>
      </c>
      <c r="D117" s="65">
        <v>39839</v>
      </c>
      <c r="E117" s="27" t="s">
        <v>0</v>
      </c>
      <c r="F117" s="42">
        <v>7.39</v>
      </c>
      <c r="G117" s="28"/>
      <c r="H117" s="44"/>
      <c r="I117" s="28"/>
      <c r="J117" s="43">
        <f t="shared" si="11"/>
        <v>0</v>
      </c>
      <c r="K117" s="22" t="s">
        <v>35</v>
      </c>
      <c r="L117" s="92"/>
    </row>
    <row r="118" spans="1:12" s="12" customFormat="1" ht="15.6" x14ac:dyDescent="0.3">
      <c r="A118" s="19" t="s">
        <v>12</v>
      </c>
      <c r="B118" s="48" t="s">
        <v>184</v>
      </c>
      <c r="C118" s="49" t="s">
        <v>185</v>
      </c>
      <c r="D118" s="65" t="s">
        <v>186</v>
      </c>
      <c r="E118" s="27" t="s">
        <v>461</v>
      </c>
      <c r="F118" s="42">
        <v>7.38</v>
      </c>
      <c r="G118" s="28"/>
      <c r="H118" s="44"/>
      <c r="I118" s="28"/>
      <c r="J118" s="43">
        <f t="shared" si="11"/>
        <v>0</v>
      </c>
      <c r="K118" s="22" t="s">
        <v>63</v>
      </c>
      <c r="L118" s="92"/>
    </row>
    <row r="119" spans="1:12" s="12" customFormat="1" ht="15.6" x14ac:dyDescent="0.3">
      <c r="A119" s="19" t="s">
        <v>13</v>
      </c>
      <c r="B119" s="48" t="s">
        <v>166</v>
      </c>
      <c r="C119" s="49" t="s">
        <v>364</v>
      </c>
      <c r="D119" s="65" t="s">
        <v>365</v>
      </c>
      <c r="E119" s="27" t="s">
        <v>366</v>
      </c>
      <c r="F119" s="42">
        <v>7.48</v>
      </c>
      <c r="G119" s="28"/>
      <c r="H119" s="44"/>
      <c r="I119" s="28"/>
      <c r="J119" s="43">
        <f t="shared" si="11"/>
        <v>0</v>
      </c>
      <c r="K119" s="22" t="s">
        <v>367</v>
      </c>
      <c r="L119" s="92"/>
    </row>
    <row r="120" spans="1:12" x14ac:dyDescent="0.3">
      <c r="D120" s="53"/>
    </row>
    <row r="121" spans="1:12" x14ac:dyDescent="0.3">
      <c r="D121" s="53"/>
    </row>
    <row r="122" spans="1:12" x14ac:dyDescent="0.3">
      <c r="D122" s="53"/>
    </row>
    <row r="123" spans="1:12" x14ac:dyDescent="0.3">
      <c r="D123" s="53"/>
    </row>
    <row r="124" spans="1:12" x14ac:dyDescent="0.3">
      <c r="D124" s="53"/>
    </row>
    <row r="125" spans="1:12" s="12" customFormat="1" x14ac:dyDescent="0.3">
      <c r="B125" s="59">
        <v>6</v>
      </c>
      <c r="C125" s="60" t="s">
        <v>23</v>
      </c>
      <c r="D125" s="55"/>
      <c r="L125" s="92"/>
    </row>
    <row r="126" spans="1:12" s="12" customFormat="1" x14ac:dyDescent="0.3">
      <c r="A126" s="16" t="s">
        <v>2</v>
      </c>
      <c r="B126" s="14" t="s">
        <v>3</v>
      </c>
      <c r="C126" s="15" t="s">
        <v>4</v>
      </c>
      <c r="D126" s="54" t="s">
        <v>5</v>
      </c>
      <c r="E126" s="13" t="s">
        <v>6</v>
      </c>
      <c r="F126" s="16" t="s">
        <v>14</v>
      </c>
      <c r="G126" s="17" t="s">
        <v>15</v>
      </c>
      <c r="H126" s="17" t="s">
        <v>16</v>
      </c>
      <c r="I126" s="17" t="s">
        <v>15</v>
      </c>
      <c r="J126" s="17" t="s">
        <v>17</v>
      </c>
      <c r="K126" s="18" t="s">
        <v>7</v>
      </c>
      <c r="L126" s="92"/>
    </row>
    <row r="127" spans="1:12" s="12" customFormat="1" ht="15.6" x14ac:dyDescent="0.3">
      <c r="A127" s="19" t="s">
        <v>8</v>
      </c>
      <c r="B127" s="48"/>
      <c r="C127" s="49"/>
      <c r="D127" s="65"/>
      <c r="E127" s="27"/>
      <c r="F127" s="42"/>
      <c r="G127" s="28"/>
      <c r="H127" s="44"/>
      <c r="I127" s="28"/>
      <c r="J127" s="43">
        <f t="shared" ref="J127" si="12">G127+I127</f>
        <v>0</v>
      </c>
      <c r="K127" s="22"/>
      <c r="L127" s="92"/>
    </row>
    <row r="128" spans="1:12" s="12" customFormat="1" ht="15.6" x14ac:dyDescent="0.3">
      <c r="A128" s="19" t="s">
        <v>9</v>
      </c>
      <c r="B128" s="48" t="s">
        <v>486</v>
      </c>
      <c r="C128" s="49" t="s">
        <v>487</v>
      </c>
      <c r="D128" s="65">
        <v>40539</v>
      </c>
      <c r="E128" s="27" t="s">
        <v>0</v>
      </c>
      <c r="F128" s="42">
        <v>7.77</v>
      </c>
      <c r="G128" s="28"/>
      <c r="H128" s="44"/>
      <c r="I128" s="28"/>
      <c r="J128" s="43">
        <f>G128+I128</f>
        <v>0</v>
      </c>
      <c r="K128" s="22" t="s">
        <v>35</v>
      </c>
      <c r="L128" s="92">
        <v>7680</v>
      </c>
    </row>
    <row r="129" spans="1:12" s="12" customFormat="1" ht="15.6" x14ac:dyDescent="0.3">
      <c r="A129" s="19" t="s">
        <v>10</v>
      </c>
      <c r="B129" s="48" t="s">
        <v>432</v>
      </c>
      <c r="C129" s="49" t="s">
        <v>433</v>
      </c>
      <c r="D129" s="65" t="s">
        <v>434</v>
      </c>
      <c r="E129" s="27" t="s">
        <v>649</v>
      </c>
      <c r="F129" s="42">
        <v>9.3699999999999992</v>
      </c>
      <c r="G129" s="28"/>
      <c r="H129" s="44"/>
      <c r="I129" s="28"/>
      <c r="J129" s="43">
        <f>G129+I129</f>
        <v>0</v>
      </c>
      <c r="K129" s="22" t="s">
        <v>426</v>
      </c>
      <c r="L129" s="92"/>
    </row>
    <row r="130" spans="1:12" s="12" customFormat="1" ht="15.6" x14ac:dyDescent="0.3">
      <c r="A130" s="19" t="s">
        <v>11</v>
      </c>
      <c r="B130" s="48" t="s">
        <v>163</v>
      </c>
      <c r="C130" s="49" t="s">
        <v>196</v>
      </c>
      <c r="D130" s="65" t="s">
        <v>197</v>
      </c>
      <c r="E130" s="27" t="s">
        <v>0</v>
      </c>
      <c r="F130" s="42">
        <v>7.77</v>
      </c>
      <c r="G130" s="28"/>
      <c r="H130" s="44"/>
      <c r="I130" s="28"/>
      <c r="J130" s="43">
        <f>G130+I130</f>
        <v>0</v>
      </c>
      <c r="K130" s="22" t="s">
        <v>63</v>
      </c>
      <c r="L130" s="92">
        <v>7627</v>
      </c>
    </row>
    <row r="131" spans="1:12" s="12" customFormat="1" ht="15.6" x14ac:dyDescent="0.3">
      <c r="A131" s="19" t="s">
        <v>12</v>
      </c>
      <c r="B131" s="48" t="s">
        <v>279</v>
      </c>
      <c r="C131" s="49" t="s">
        <v>622</v>
      </c>
      <c r="D131" s="65" t="s">
        <v>623</v>
      </c>
      <c r="E131" s="27" t="s">
        <v>29</v>
      </c>
      <c r="F131" s="42">
        <v>7.79</v>
      </c>
      <c r="G131" s="28"/>
      <c r="H131" s="44"/>
      <c r="I131" s="28"/>
      <c r="J131" s="43">
        <f>G131+I131</f>
        <v>0</v>
      </c>
      <c r="K131" s="22" t="s">
        <v>607</v>
      </c>
      <c r="L131" s="92"/>
    </row>
    <row r="132" spans="1:12" s="12" customFormat="1" ht="15.6" x14ac:dyDescent="0.3">
      <c r="A132" s="19" t="s">
        <v>13</v>
      </c>
      <c r="B132" s="48" t="s">
        <v>167</v>
      </c>
      <c r="C132" s="49" t="s">
        <v>168</v>
      </c>
      <c r="D132" s="65" t="s">
        <v>368</v>
      </c>
      <c r="E132" s="27" t="s">
        <v>366</v>
      </c>
      <c r="F132" s="42">
        <v>7.45</v>
      </c>
      <c r="G132" s="28"/>
      <c r="H132" s="44"/>
      <c r="I132" s="28"/>
      <c r="J132" s="43">
        <f>G132+I132</f>
        <v>0</v>
      </c>
      <c r="K132" s="22" t="s">
        <v>367</v>
      </c>
      <c r="L132" s="92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</sheetPr>
  <dimension ref="A1:N135"/>
  <sheetViews>
    <sheetView zoomScaleNormal="100" workbookViewId="0"/>
  </sheetViews>
  <sheetFormatPr defaultRowHeight="14.4" x14ac:dyDescent="0.3"/>
  <cols>
    <col min="1" max="1" width="7.109375" customWidth="1"/>
    <col min="2" max="2" width="8.6640625" customWidth="1"/>
    <col min="3" max="3" width="12.6640625" bestFit="1" customWidth="1"/>
    <col min="4" max="4" width="10.33203125" style="67" bestFit="1" customWidth="1"/>
    <col min="5" max="5" width="22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5.6640625" bestFit="1" customWidth="1"/>
    <col min="12" max="12" width="4.6640625" style="100" bestFit="1" customWidth="1"/>
  </cols>
  <sheetData>
    <row r="1" spans="1:14" s="5" customFormat="1" ht="18" x14ac:dyDescent="0.35">
      <c r="A1" s="1" t="s">
        <v>1</v>
      </c>
      <c r="B1" s="1"/>
      <c r="C1" s="1"/>
      <c r="D1" s="61"/>
      <c r="E1" s="1"/>
      <c r="F1" s="1"/>
      <c r="G1" s="1"/>
      <c r="H1" s="1"/>
      <c r="I1" s="3"/>
      <c r="J1" s="3"/>
      <c r="K1" s="4"/>
      <c r="L1" s="95"/>
      <c r="M1" s="4"/>
      <c r="N1" s="4"/>
    </row>
    <row r="2" spans="1:14" s="5" customFormat="1" ht="13.2" x14ac:dyDescent="0.25">
      <c r="D2" s="62"/>
      <c r="K2" s="70">
        <v>46025</v>
      </c>
      <c r="L2" s="96"/>
    </row>
    <row r="3" spans="1:14" s="5" customFormat="1" ht="15.6" x14ac:dyDescent="0.3">
      <c r="A3" s="7"/>
      <c r="B3" s="8"/>
      <c r="C3" s="9"/>
      <c r="D3" s="62"/>
      <c r="J3" s="10"/>
      <c r="K3" s="11" t="s">
        <v>0</v>
      </c>
      <c r="L3" s="97"/>
    </row>
    <row r="4" spans="1:14" x14ac:dyDescent="0.3">
      <c r="B4" s="8" t="s">
        <v>230</v>
      </c>
    </row>
    <row r="6" spans="1:14" s="12" customFormat="1" x14ac:dyDescent="0.3">
      <c r="B6" s="59">
        <v>1</v>
      </c>
      <c r="C6" s="60" t="s">
        <v>23</v>
      </c>
      <c r="D6" s="63"/>
      <c r="L6" s="98"/>
    </row>
    <row r="7" spans="1:14" x14ac:dyDescent="0.3">
      <c r="A7" s="16" t="s">
        <v>2</v>
      </c>
      <c r="B7" s="14" t="s">
        <v>3</v>
      </c>
      <c r="C7" s="15" t="s">
        <v>4</v>
      </c>
      <c r="D7" s="64" t="s">
        <v>5</v>
      </c>
      <c r="E7" s="13" t="s">
        <v>6</v>
      </c>
      <c r="F7" s="16" t="s">
        <v>14</v>
      </c>
      <c r="G7" s="17" t="s">
        <v>15</v>
      </c>
      <c r="H7" s="17" t="s">
        <v>16</v>
      </c>
      <c r="I7" s="17" t="s">
        <v>15</v>
      </c>
      <c r="J7" s="17" t="s">
        <v>17</v>
      </c>
      <c r="K7" s="18" t="s">
        <v>7</v>
      </c>
    </row>
    <row r="8" spans="1:14" ht="15.6" x14ac:dyDescent="0.3">
      <c r="A8" s="73">
        <v>1</v>
      </c>
      <c r="B8" s="48" t="s">
        <v>72</v>
      </c>
      <c r="C8" s="49" t="s">
        <v>292</v>
      </c>
      <c r="D8" s="65" t="s">
        <v>293</v>
      </c>
      <c r="E8" s="27" t="s">
        <v>253</v>
      </c>
      <c r="F8" s="42">
        <v>9.93</v>
      </c>
      <c r="G8" s="28">
        <v>38</v>
      </c>
      <c r="H8" s="44">
        <v>33.840000000000003</v>
      </c>
      <c r="I8" s="28"/>
      <c r="J8" s="43">
        <f t="shared" ref="J8:J13" si="0">G8+I8</f>
        <v>38</v>
      </c>
      <c r="K8" s="22" t="s">
        <v>89</v>
      </c>
    </row>
    <row r="9" spans="1:14" ht="15.6" x14ac:dyDescent="0.3">
      <c r="A9" s="73">
        <v>2</v>
      </c>
      <c r="B9" s="48" t="s">
        <v>51</v>
      </c>
      <c r="C9" s="49" t="s">
        <v>52</v>
      </c>
      <c r="D9" s="65">
        <v>39833</v>
      </c>
      <c r="E9" s="27" t="s">
        <v>0</v>
      </c>
      <c r="F9" s="42">
        <v>9.32</v>
      </c>
      <c r="G9" s="28">
        <v>35</v>
      </c>
      <c r="H9" s="44">
        <v>30.07</v>
      </c>
      <c r="I9" s="28"/>
      <c r="J9" s="43">
        <f t="shared" si="0"/>
        <v>35</v>
      </c>
      <c r="K9" s="22" t="s">
        <v>35</v>
      </c>
    </row>
    <row r="10" spans="1:14" ht="15.6" x14ac:dyDescent="0.3">
      <c r="A10" s="73">
        <v>3</v>
      </c>
      <c r="B10" s="48" t="s">
        <v>44</v>
      </c>
      <c r="C10" s="49" t="s">
        <v>139</v>
      </c>
      <c r="D10" s="65" t="s">
        <v>140</v>
      </c>
      <c r="E10" s="27" t="s">
        <v>253</v>
      </c>
      <c r="F10" s="42">
        <v>8.9</v>
      </c>
      <c r="G10" s="28">
        <v>28</v>
      </c>
      <c r="H10" s="44">
        <v>30.58</v>
      </c>
      <c r="I10" s="28"/>
      <c r="J10" s="43">
        <f t="shared" si="0"/>
        <v>28</v>
      </c>
      <c r="K10" s="22" t="s">
        <v>89</v>
      </c>
    </row>
    <row r="11" spans="1:14" ht="15.6" x14ac:dyDescent="0.3">
      <c r="A11" s="73">
        <v>4</v>
      </c>
      <c r="B11" s="48" t="s">
        <v>596</v>
      </c>
      <c r="C11" s="49" t="s">
        <v>597</v>
      </c>
      <c r="D11" s="65" t="s">
        <v>598</v>
      </c>
      <c r="E11" s="27" t="s">
        <v>157</v>
      </c>
      <c r="F11" s="42">
        <v>8.83</v>
      </c>
      <c r="G11" s="28">
        <v>27</v>
      </c>
      <c r="H11" s="44">
        <v>29.16</v>
      </c>
      <c r="I11" s="28"/>
      <c r="J11" s="43">
        <f t="shared" si="0"/>
        <v>27</v>
      </c>
      <c r="K11" s="22" t="s">
        <v>599</v>
      </c>
    </row>
    <row r="12" spans="1:14" ht="15.6" x14ac:dyDescent="0.3">
      <c r="A12" s="73">
        <v>5</v>
      </c>
      <c r="B12" s="48" t="s">
        <v>441</v>
      </c>
      <c r="C12" s="49" t="s">
        <v>442</v>
      </c>
      <c r="D12" s="65" t="s">
        <v>443</v>
      </c>
      <c r="E12" s="27" t="s">
        <v>649</v>
      </c>
      <c r="F12" s="42">
        <v>8.7899999999999991</v>
      </c>
      <c r="G12" s="28">
        <v>25</v>
      </c>
      <c r="H12" s="44">
        <v>29.15</v>
      </c>
      <c r="I12" s="28"/>
      <c r="J12" s="43">
        <f t="shared" si="0"/>
        <v>25</v>
      </c>
      <c r="K12" s="22" t="s">
        <v>426</v>
      </c>
    </row>
    <row r="13" spans="1:14" ht="15.6" x14ac:dyDescent="0.3">
      <c r="A13" s="73">
        <v>6</v>
      </c>
      <c r="B13" s="48" t="s">
        <v>61</v>
      </c>
      <c r="C13" s="49" t="s">
        <v>94</v>
      </c>
      <c r="D13" s="65" t="s">
        <v>95</v>
      </c>
      <c r="E13" s="27" t="s">
        <v>253</v>
      </c>
      <c r="F13" s="42">
        <v>8.7899999999999991</v>
      </c>
      <c r="G13" s="28">
        <v>26</v>
      </c>
      <c r="H13" s="44">
        <v>29.12</v>
      </c>
      <c r="I13" s="28"/>
      <c r="J13" s="43">
        <f t="shared" si="0"/>
        <v>26</v>
      </c>
      <c r="K13" s="22" t="s">
        <v>88</v>
      </c>
    </row>
    <row r="15" spans="1:14" s="12" customFormat="1" x14ac:dyDescent="0.3">
      <c r="B15" s="59">
        <v>2</v>
      </c>
      <c r="C15" s="60" t="s">
        <v>23</v>
      </c>
      <c r="D15" s="63"/>
      <c r="L15" s="98"/>
    </row>
    <row r="16" spans="1:14" x14ac:dyDescent="0.3">
      <c r="A16" s="16" t="s">
        <v>2</v>
      </c>
      <c r="B16" s="14" t="s">
        <v>3</v>
      </c>
      <c r="C16" s="15" t="s">
        <v>4</v>
      </c>
      <c r="D16" s="64" t="s">
        <v>5</v>
      </c>
      <c r="E16" s="13" t="s">
        <v>6</v>
      </c>
      <c r="F16" s="16" t="s">
        <v>14</v>
      </c>
      <c r="G16" s="17" t="s">
        <v>15</v>
      </c>
      <c r="H16" s="17" t="s">
        <v>16</v>
      </c>
      <c r="I16" s="17" t="s">
        <v>15</v>
      </c>
      <c r="J16" s="17" t="s">
        <v>17</v>
      </c>
      <c r="K16" s="18" t="s">
        <v>7</v>
      </c>
    </row>
    <row r="17" spans="1:12" ht="15.6" x14ac:dyDescent="0.3">
      <c r="A17" s="73">
        <v>1</v>
      </c>
      <c r="B17" s="48" t="s">
        <v>43</v>
      </c>
      <c r="C17" s="49" t="s">
        <v>49</v>
      </c>
      <c r="D17" s="65">
        <v>40366</v>
      </c>
      <c r="E17" s="27" t="s">
        <v>0</v>
      </c>
      <c r="F17" s="42">
        <v>9.5399999999999991</v>
      </c>
      <c r="G17" s="28">
        <v>37</v>
      </c>
      <c r="H17" s="71">
        <v>32.15</v>
      </c>
      <c r="I17" s="28"/>
      <c r="J17" s="43">
        <f t="shared" ref="J17:J22" si="1">G17+I17</f>
        <v>37</v>
      </c>
      <c r="K17" s="22" t="s">
        <v>35</v>
      </c>
    </row>
    <row r="18" spans="1:12" ht="15.6" x14ac:dyDescent="0.3">
      <c r="A18" s="73">
        <v>2</v>
      </c>
      <c r="B18" s="48" t="s">
        <v>105</v>
      </c>
      <c r="C18" s="49" t="s">
        <v>106</v>
      </c>
      <c r="D18" s="65">
        <v>40501</v>
      </c>
      <c r="E18" s="27" t="s">
        <v>0</v>
      </c>
      <c r="F18" s="42">
        <v>9.1300000000000008</v>
      </c>
      <c r="G18" s="28">
        <v>33</v>
      </c>
      <c r="H18" s="71">
        <v>31</v>
      </c>
      <c r="I18" s="28"/>
      <c r="J18" s="43">
        <f t="shared" si="1"/>
        <v>33</v>
      </c>
      <c r="K18" s="22" t="s">
        <v>35</v>
      </c>
    </row>
    <row r="19" spans="1:12" ht="15.6" x14ac:dyDescent="0.3">
      <c r="A19" s="73">
        <v>3</v>
      </c>
      <c r="B19" s="48" t="s">
        <v>72</v>
      </c>
      <c r="C19" s="49" t="s">
        <v>391</v>
      </c>
      <c r="D19" s="65">
        <v>40219</v>
      </c>
      <c r="E19" s="27" t="s">
        <v>29</v>
      </c>
      <c r="F19" s="42">
        <v>8.76</v>
      </c>
      <c r="G19" s="28">
        <v>24</v>
      </c>
      <c r="H19" s="71">
        <v>30.1</v>
      </c>
      <c r="I19" s="28"/>
      <c r="J19" s="43">
        <f t="shared" si="1"/>
        <v>24</v>
      </c>
      <c r="K19" s="22" t="s">
        <v>55</v>
      </c>
    </row>
    <row r="20" spans="1:12" ht="15.6" x14ac:dyDescent="0.3">
      <c r="A20" s="73">
        <v>4</v>
      </c>
      <c r="B20" s="48" t="s">
        <v>82</v>
      </c>
      <c r="C20" s="49" t="s">
        <v>110</v>
      </c>
      <c r="D20" s="65">
        <v>39840</v>
      </c>
      <c r="E20" s="27" t="s">
        <v>0</v>
      </c>
      <c r="F20" s="42">
        <v>8.75</v>
      </c>
      <c r="G20" s="28">
        <v>23</v>
      </c>
      <c r="H20" s="44">
        <v>28.92</v>
      </c>
      <c r="I20" s="28"/>
      <c r="J20" s="43">
        <f t="shared" si="1"/>
        <v>23</v>
      </c>
      <c r="K20" s="22" t="s">
        <v>35</v>
      </c>
    </row>
    <row r="21" spans="1:12" ht="15.6" x14ac:dyDescent="0.3">
      <c r="A21" s="73">
        <v>5</v>
      </c>
      <c r="B21" s="48" t="s">
        <v>57</v>
      </c>
      <c r="C21" s="49" t="s">
        <v>41</v>
      </c>
      <c r="D21" s="65" t="s">
        <v>114</v>
      </c>
      <c r="E21" s="27" t="s">
        <v>157</v>
      </c>
      <c r="F21" s="42">
        <v>8.73</v>
      </c>
      <c r="G21" s="28">
        <v>21</v>
      </c>
      <c r="H21" s="44">
        <v>29.46</v>
      </c>
      <c r="I21" s="28"/>
      <c r="J21" s="43">
        <f t="shared" si="1"/>
        <v>21</v>
      </c>
      <c r="K21" s="22" t="s">
        <v>591</v>
      </c>
    </row>
    <row r="22" spans="1:12" ht="15.6" x14ac:dyDescent="0.3">
      <c r="A22" s="73">
        <v>6</v>
      </c>
      <c r="B22" s="48" t="s">
        <v>133</v>
      </c>
      <c r="C22" s="49" t="s">
        <v>134</v>
      </c>
      <c r="D22" s="65">
        <v>40377</v>
      </c>
      <c r="E22" s="27" t="s">
        <v>414</v>
      </c>
      <c r="F22" s="42">
        <v>8.73</v>
      </c>
      <c r="G22" s="28">
        <v>21</v>
      </c>
      <c r="H22" s="44">
        <v>28.83</v>
      </c>
      <c r="I22" s="28"/>
      <c r="J22" s="43">
        <f t="shared" si="1"/>
        <v>21</v>
      </c>
      <c r="K22" s="22" t="s">
        <v>417</v>
      </c>
    </row>
    <row r="24" spans="1:12" s="12" customFormat="1" x14ac:dyDescent="0.3">
      <c r="B24" s="59">
        <v>3</v>
      </c>
      <c r="C24" s="60" t="s">
        <v>23</v>
      </c>
      <c r="D24" s="63"/>
      <c r="L24" s="98"/>
    </row>
    <row r="25" spans="1:12" x14ac:dyDescent="0.3">
      <c r="A25" s="16" t="s">
        <v>2</v>
      </c>
      <c r="B25" s="14" t="s">
        <v>3</v>
      </c>
      <c r="C25" s="15" t="s">
        <v>4</v>
      </c>
      <c r="D25" s="64" t="s">
        <v>5</v>
      </c>
      <c r="E25" s="13" t="s">
        <v>6</v>
      </c>
      <c r="F25" s="16" t="s">
        <v>14</v>
      </c>
      <c r="G25" s="17" t="s">
        <v>15</v>
      </c>
      <c r="H25" s="17" t="s">
        <v>16</v>
      </c>
      <c r="I25" s="17" t="s">
        <v>15</v>
      </c>
      <c r="J25" s="17" t="s">
        <v>17</v>
      </c>
      <c r="K25" s="18" t="s">
        <v>7</v>
      </c>
    </row>
    <row r="26" spans="1:12" ht="15.6" x14ac:dyDescent="0.3">
      <c r="A26" s="73">
        <v>1</v>
      </c>
      <c r="B26" s="48" t="s">
        <v>57</v>
      </c>
      <c r="C26" s="49" t="s">
        <v>58</v>
      </c>
      <c r="D26" s="65">
        <v>40035</v>
      </c>
      <c r="E26" s="27" t="s">
        <v>0</v>
      </c>
      <c r="F26" s="42">
        <v>9.4499999999999993</v>
      </c>
      <c r="G26" s="28">
        <v>36</v>
      </c>
      <c r="H26" s="44">
        <v>32.14</v>
      </c>
      <c r="I26" s="28"/>
      <c r="J26" s="43">
        <f t="shared" ref="J26:J31" si="2">G26+I26</f>
        <v>36</v>
      </c>
      <c r="K26" s="22" t="s">
        <v>35</v>
      </c>
    </row>
    <row r="27" spans="1:12" ht="15.6" x14ac:dyDescent="0.3">
      <c r="A27" s="73">
        <v>2</v>
      </c>
      <c r="B27" s="48" t="s">
        <v>438</v>
      </c>
      <c r="C27" s="49" t="s">
        <v>439</v>
      </c>
      <c r="D27" s="65" t="s">
        <v>440</v>
      </c>
      <c r="E27" s="27" t="s">
        <v>649</v>
      </c>
      <c r="F27" s="42">
        <v>9.1300000000000008</v>
      </c>
      <c r="G27" s="28">
        <v>33</v>
      </c>
      <c r="H27" s="44">
        <v>30.64</v>
      </c>
      <c r="I27" s="28"/>
      <c r="J27" s="43">
        <f t="shared" si="2"/>
        <v>33</v>
      </c>
      <c r="K27" s="22" t="s">
        <v>426</v>
      </c>
    </row>
    <row r="28" spans="1:12" ht="15.6" x14ac:dyDescent="0.3">
      <c r="A28" s="73">
        <v>3</v>
      </c>
      <c r="B28" s="48" t="s">
        <v>50</v>
      </c>
      <c r="C28" s="49" t="s">
        <v>296</v>
      </c>
      <c r="D28" s="65" t="s">
        <v>93</v>
      </c>
      <c r="E28" s="27" t="s">
        <v>253</v>
      </c>
      <c r="F28" s="42">
        <v>8.68</v>
      </c>
      <c r="G28" s="28">
        <v>19</v>
      </c>
      <c r="H28" s="44">
        <v>28.85</v>
      </c>
      <c r="I28" s="28"/>
      <c r="J28" s="43">
        <f t="shared" si="2"/>
        <v>19</v>
      </c>
      <c r="K28" s="22" t="s">
        <v>89</v>
      </c>
    </row>
    <row r="29" spans="1:12" ht="15.6" x14ac:dyDescent="0.3">
      <c r="A29" s="73">
        <v>4</v>
      </c>
      <c r="B29" s="48" t="s">
        <v>90</v>
      </c>
      <c r="C29" s="49" t="s">
        <v>141</v>
      </c>
      <c r="D29" s="65" t="s">
        <v>142</v>
      </c>
      <c r="E29" s="27" t="s">
        <v>253</v>
      </c>
      <c r="F29" s="42">
        <v>8.68</v>
      </c>
      <c r="G29" s="28">
        <v>19</v>
      </c>
      <c r="H29" s="44">
        <v>28.92</v>
      </c>
      <c r="I29" s="28"/>
      <c r="J29" s="43">
        <f t="shared" si="2"/>
        <v>19</v>
      </c>
      <c r="K29" s="22" t="s">
        <v>89</v>
      </c>
    </row>
    <row r="30" spans="1:12" ht="15.6" x14ac:dyDescent="0.3">
      <c r="A30" s="73">
        <v>5</v>
      </c>
      <c r="B30" s="48" t="s">
        <v>116</v>
      </c>
      <c r="C30" s="49" t="s">
        <v>117</v>
      </c>
      <c r="D30" s="65" t="s">
        <v>118</v>
      </c>
      <c r="E30" s="27" t="s">
        <v>157</v>
      </c>
      <c r="F30" s="42">
        <v>8.59</v>
      </c>
      <c r="G30" s="28">
        <v>17</v>
      </c>
      <c r="H30" s="44">
        <v>28.54</v>
      </c>
      <c r="I30" s="28"/>
      <c r="J30" s="43">
        <f t="shared" si="2"/>
        <v>17</v>
      </c>
      <c r="K30" s="22" t="s">
        <v>591</v>
      </c>
    </row>
    <row r="31" spans="1:12" ht="15.6" x14ac:dyDescent="0.3">
      <c r="A31" s="73">
        <v>6</v>
      </c>
      <c r="B31" s="48" t="s">
        <v>78</v>
      </c>
      <c r="C31" s="49" t="s">
        <v>79</v>
      </c>
      <c r="D31" s="65" t="s">
        <v>80</v>
      </c>
      <c r="E31" s="27" t="s">
        <v>461</v>
      </c>
      <c r="F31" s="42">
        <v>8.65</v>
      </c>
      <c r="G31" s="28">
        <v>18</v>
      </c>
      <c r="H31" s="44">
        <v>28.25</v>
      </c>
      <c r="I31" s="28"/>
      <c r="J31" s="43">
        <f t="shared" si="2"/>
        <v>18</v>
      </c>
      <c r="K31" s="22" t="s">
        <v>63</v>
      </c>
    </row>
    <row r="33" spans="1:12" s="12" customFormat="1" x14ac:dyDescent="0.3">
      <c r="B33" s="59">
        <v>4</v>
      </c>
      <c r="C33" s="60" t="s">
        <v>23</v>
      </c>
      <c r="D33" s="63"/>
      <c r="L33" s="98"/>
    </row>
    <row r="34" spans="1:12" x14ac:dyDescent="0.3">
      <c r="A34" s="16" t="s">
        <v>2</v>
      </c>
      <c r="B34" s="14" t="s">
        <v>3</v>
      </c>
      <c r="C34" s="15" t="s">
        <v>4</v>
      </c>
      <c r="D34" s="64" t="s">
        <v>5</v>
      </c>
      <c r="E34" s="13" t="s">
        <v>6</v>
      </c>
      <c r="F34" s="16" t="s">
        <v>14</v>
      </c>
      <c r="G34" s="17" t="s">
        <v>15</v>
      </c>
      <c r="H34" s="17" t="s">
        <v>16</v>
      </c>
      <c r="I34" s="17" t="s">
        <v>15</v>
      </c>
      <c r="J34" s="17" t="s">
        <v>17</v>
      </c>
      <c r="K34" s="18" t="s">
        <v>7</v>
      </c>
    </row>
    <row r="35" spans="1:12" ht="15.6" x14ac:dyDescent="0.3">
      <c r="A35" s="73">
        <v>1</v>
      </c>
      <c r="B35" s="48"/>
      <c r="C35" s="49"/>
      <c r="D35" s="65"/>
      <c r="E35" s="27"/>
      <c r="F35" s="42"/>
      <c r="G35" s="28"/>
      <c r="H35" s="44"/>
      <c r="I35" s="28"/>
      <c r="J35" s="43">
        <f t="shared" ref="J35" si="3">G35+I35</f>
        <v>0</v>
      </c>
      <c r="K35" s="22"/>
    </row>
    <row r="36" spans="1:12" ht="15.6" x14ac:dyDescent="0.3">
      <c r="A36" s="73">
        <v>2</v>
      </c>
      <c r="B36" s="48" t="s">
        <v>341</v>
      </c>
      <c r="C36" s="49" t="s">
        <v>342</v>
      </c>
      <c r="D36" s="65" t="s">
        <v>343</v>
      </c>
      <c r="E36" s="27" t="s">
        <v>648</v>
      </c>
      <c r="F36" s="42">
        <v>9.11</v>
      </c>
      <c r="G36" s="28">
        <v>32</v>
      </c>
      <c r="H36" s="44">
        <v>30.05</v>
      </c>
      <c r="I36" s="28"/>
      <c r="J36" s="43">
        <f>G36+I36</f>
        <v>32</v>
      </c>
      <c r="K36" s="22" t="s">
        <v>331</v>
      </c>
    </row>
    <row r="37" spans="1:12" ht="15.6" x14ac:dyDescent="0.3">
      <c r="A37" s="73">
        <v>3</v>
      </c>
      <c r="B37" s="48" t="s">
        <v>73</v>
      </c>
      <c r="C37" s="49" t="s">
        <v>74</v>
      </c>
      <c r="D37" s="65" t="s">
        <v>75</v>
      </c>
      <c r="E37" s="27" t="s">
        <v>461</v>
      </c>
      <c r="F37" s="42">
        <v>8.57</v>
      </c>
      <c r="G37" s="28">
        <v>16</v>
      </c>
      <c r="H37" s="44">
        <v>29.13</v>
      </c>
      <c r="I37" s="28"/>
      <c r="J37" s="43">
        <f>G37+I37</f>
        <v>16</v>
      </c>
      <c r="K37" s="22" t="s">
        <v>76</v>
      </c>
    </row>
    <row r="38" spans="1:12" ht="15.6" x14ac:dyDescent="0.3">
      <c r="A38" s="73">
        <v>4</v>
      </c>
      <c r="B38" s="48" t="s">
        <v>372</v>
      </c>
      <c r="C38" s="49" t="s">
        <v>373</v>
      </c>
      <c r="D38" s="65" t="s">
        <v>374</v>
      </c>
      <c r="E38" s="27" t="s">
        <v>366</v>
      </c>
      <c r="F38" s="42">
        <v>8.5500000000000007</v>
      </c>
      <c r="G38" s="28">
        <v>15</v>
      </c>
      <c r="H38" s="44">
        <v>28.26</v>
      </c>
      <c r="I38" s="28"/>
      <c r="J38" s="43">
        <f>G38+I38</f>
        <v>15</v>
      </c>
      <c r="K38" s="22" t="s">
        <v>367</v>
      </c>
    </row>
    <row r="39" spans="1:12" ht="15.6" x14ac:dyDescent="0.3">
      <c r="A39" s="73">
        <v>5</v>
      </c>
      <c r="B39" s="48" t="s">
        <v>90</v>
      </c>
      <c r="C39" s="49" t="s">
        <v>369</v>
      </c>
      <c r="D39" s="65" t="s">
        <v>370</v>
      </c>
      <c r="E39" s="27" t="s">
        <v>366</v>
      </c>
      <c r="F39" s="42">
        <v>8.51</v>
      </c>
      <c r="G39" s="28">
        <v>13</v>
      </c>
      <c r="H39" s="44">
        <v>28.34</v>
      </c>
      <c r="I39" s="28"/>
      <c r="J39" s="43">
        <f>G39+I39</f>
        <v>13</v>
      </c>
      <c r="K39" s="22" t="s">
        <v>371</v>
      </c>
    </row>
    <row r="40" spans="1:12" ht="15.6" x14ac:dyDescent="0.3">
      <c r="A40" s="73">
        <v>6</v>
      </c>
      <c r="B40" s="48" t="s">
        <v>385</v>
      </c>
      <c r="C40" s="49" t="s">
        <v>386</v>
      </c>
      <c r="D40" s="65" t="s">
        <v>387</v>
      </c>
      <c r="E40" s="27" t="s">
        <v>366</v>
      </c>
      <c r="F40" s="42">
        <v>8.51</v>
      </c>
      <c r="G40" s="28">
        <v>13</v>
      </c>
      <c r="H40" s="44">
        <v>27.41</v>
      </c>
      <c r="I40" s="28"/>
      <c r="J40" s="43">
        <f>G40+I40</f>
        <v>13</v>
      </c>
      <c r="K40" s="22" t="s">
        <v>384</v>
      </c>
    </row>
    <row r="42" spans="1:12" s="12" customFormat="1" x14ac:dyDescent="0.3">
      <c r="B42" s="59">
        <v>5</v>
      </c>
      <c r="C42" s="60" t="s">
        <v>23</v>
      </c>
      <c r="D42" s="63"/>
      <c r="L42" s="98"/>
    </row>
    <row r="43" spans="1:12" x14ac:dyDescent="0.3">
      <c r="A43" s="16" t="s">
        <v>2</v>
      </c>
      <c r="B43" s="14" t="s">
        <v>3</v>
      </c>
      <c r="C43" s="15" t="s">
        <v>4</v>
      </c>
      <c r="D43" s="64" t="s">
        <v>5</v>
      </c>
      <c r="E43" s="13" t="s">
        <v>6</v>
      </c>
      <c r="F43" s="16" t="s">
        <v>14</v>
      </c>
      <c r="G43" s="17" t="s">
        <v>15</v>
      </c>
      <c r="H43" s="17" t="s">
        <v>16</v>
      </c>
      <c r="I43" s="17" t="s">
        <v>15</v>
      </c>
      <c r="J43" s="17" t="s">
        <v>17</v>
      </c>
      <c r="K43" s="18" t="s">
        <v>7</v>
      </c>
    </row>
    <row r="44" spans="1:12" ht="15.6" x14ac:dyDescent="0.3">
      <c r="A44" s="73">
        <v>1</v>
      </c>
      <c r="B44" s="48"/>
      <c r="C44" s="49"/>
      <c r="D44" s="65"/>
      <c r="E44" s="27"/>
      <c r="F44" s="42"/>
      <c r="G44" s="28"/>
      <c r="H44" s="44"/>
      <c r="I44" s="28"/>
      <c r="J44" s="43">
        <f t="shared" ref="J44" si="4">G44+I44</f>
        <v>0</v>
      </c>
      <c r="K44" s="22"/>
    </row>
    <row r="45" spans="1:12" ht="15.6" x14ac:dyDescent="0.3">
      <c r="A45" s="73">
        <v>2</v>
      </c>
      <c r="B45" s="48" t="s">
        <v>25</v>
      </c>
      <c r="C45" s="49" t="s">
        <v>143</v>
      </c>
      <c r="D45" s="65" t="s">
        <v>291</v>
      </c>
      <c r="E45" s="27" t="s">
        <v>253</v>
      </c>
      <c r="F45" s="42">
        <v>9.08</v>
      </c>
      <c r="G45" s="28">
        <v>31</v>
      </c>
      <c r="H45" s="44">
        <v>31.3</v>
      </c>
      <c r="I45" s="28"/>
      <c r="J45" s="43">
        <f>G45+I45</f>
        <v>31</v>
      </c>
      <c r="K45" s="22" t="s">
        <v>89</v>
      </c>
    </row>
    <row r="46" spans="1:12" ht="15.6" x14ac:dyDescent="0.3">
      <c r="A46" s="73">
        <v>3</v>
      </c>
      <c r="B46" s="48" t="s">
        <v>53</v>
      </c>
      <c r="C46" s="49" t="s">
        <v>54</v>
      </c>
      <c r="D46" s="65">
        <v>39923</v>
      </c>
      <c r="E46" s="27" t="s">
        <v>29</v>
      </c>
      <c r="F46" s="42">
        <v>8.43</v>
      </c>
      <c r="G46" s="28">
        <v>12</v>
      </c>
      <c r="H46" s="44">
        <v>28.53</v>
      </c>
      <c r="I46" s="28"/>
      <c r="J46" s="43">
        <f>G46+I46</f>
        <v>12</v>
      </c>
      <c r="K46" s="22" t="s">
        <v>55</v>
      </c>
    </row>
    <row r="47" spans="1:12" ht="15.6" x14ac:dyDescent="0.3">
      <c r="A47" s="73">
        <v>4</v>
      </c>
      <c r="B47" s="48" t="s">
        <v>103</v>
      </c>
      <c r="C47" s="49" t="s">
        <v>119</v>
      </c>
      <c r="D47" s="65" t="s">
        <v>120</v>
      </c>
      <c r="E47" s="27" t="s">
        <v>157</v>
      </c>
      <c r="F47" s="42">
        <v>8.4</v>
      </c>
      <c r="G47" s="28">
        <v>11</v>
      </c>
      <c r="H47" s="44">
        <v>27.78</v>
      </c>
      <c r="I47" s="28"/>
      <c r="J47" s="43">
        <f>G47+I47</f>
        <v>11</v>
      </c>
      <c r="K47" s="22" t="s">
        <v>591</v>
      </c>
      <c r="L47" s="100">
        <v>27.771699999999999</v>
      </c>
    </row>
    <row r="48" spans="1:12" ht="15.6" x14ac:dyDescent="0.3">
      <c r="A48" s="73">
        <v>5</v>
      </c>
      <c r="B48" s="48" t="s">
        <v>37</v>
      </c>
      <c r="C48" s="49" t="s">
        <v>610</v>
      </c>
      <c r="D48" s="65" t="s">
        <v>611</v>
      </c>
      <c r="E48" s="27" t="s">
        <v>29</v>
      </c>
      <c r="F48" s="42">
        <v>8.3800000000000008</v>
      </c>
      <c r="G48" s="28">
        <v>9</v>
      </c>
      <c r="H48" s="44">
        <v>27.78</v>
      </c>
      <c r="I48" s="28"/>
      <c r="J48" s="43">
        <f>G48+I48</f>
        <v>9</v>
      </c>
      <c r="K48" s="22" t="s">
        <v>607</v>
      </c>
      <c r="L48" s="100">
        <v>27.776299999999999</v>
      </c>
    </row>
    <row r="49" spans="1:12" ht="15.6" x14ac:dyDescent="0.3">
      <c r="A49" s="73">
        <v>6</v>
      </c>
      <c r="B49" s="48" t="s">
        <v>102</v>
      </c>
      <c r="C49" s="49" t="s">
        <v>479</v>
      </c>
      <c r="D49" s="65" t="s">
        <v>480</v>
      </c>
      <c r="E49" s="27" t="s">
        <v>461</v>
      </c>
      <c r="F49" s="42">
        <v>8.39</v>
      </c>
      <c r="G49" s="28">
        <v>10</v>
      </c>
      <c r="H49" s="44" t="s">
        <v>665</v>
      </c>
      <c r="I49" s="28"/>
      <c r="J49" s="43"/>
      <c r="K49" s="22" t="s">
        <v>48</v>
      </c>
    </row>
    <row r="51" spans="1:12" s="12" customFormat="1" x14ac:dyDescent="0.3">
      <c r="B51" s="59">
        <v>6</v>
      </c>
      <c r="C51" s="60" t="s">
        <v>23</v>
      </c>
      <c r="D51" s="63"/>
      <c r="L51" s="98"/>
    </row>
    <row r="52" spans="1:12" x14ac:dyDescent="0.3">
      <c r="A52" s="16" t="s">
        <v>2</v>
      </c>
      <c r="B52" s="14" t="s">
        <v>3</v>
      </c>
      <c r="C52" s="15" t="s">
        <v>4</v>
      </c>
      <c r="D52" s="64" t="s">
        <v>5</v>
      </c>
      <c r="E52" s="13" t="s">
        <v>6</v>
      </c>
      <c r="F52" s="16" t="s">
        <v>14</v>
      </c>
      <c r="G52" s="17" t="s">
        <v>15</v>
      </c>
      <c r="H52" s="17" t="s">
        <v>16</v>
      </c>
      <c r="I52" s="17" t="s">
        <v>15</v>
      </c>
      <c r="J52" s="17" t="s">
        <v>17</v>
      </c>
      <c r="K52" s="18" t="s">
        <v>7</v>
      </c>
    </row>
    <row r="53" spans="1:12" x14ac:dyDescent="0.3">
      <c r="A53" s="16"/>
      <c r="B53" s="14"/>
      <c r="C53" s="15"/>
      <c r="D53" s="64"/>
      <c r="E53" s="13"/>
      <c r="F53" s="16"/>
      <c r="G53" s="17"/>
      <c r="H53" s="17"/>
      <c r="I53" s="17"/>
      <c r="J53" s="17"/>
      <c r="K53" s="18"/>
    </row>
    <row r="54" spans="1:12" ht="15.6" x14ac:dyDescent="0.3">
      <c r="A54" s="73">
        <v>2</v>
      </c>
      <c r="B54" s="48" t="s">
        <v>82</v>
      </c>
      <c r="C54" s="49" t="s">
        <v>83</v>
      </c>
      <c r="D54" s="65" t="s">
        <v>84</v>
      </c>
      <c r="E54" s="27" t="s">
        <v>490</v>
      </c>
      <c r="F54" s="42">
        <v>9.01</v>
      </c>
      <c r="G54" s="28">
        <v>30</v>
      </c>
      <c r="H54" s="44" t="s">
        <v>665</v>
      </c>
      <c r="I54" s="28"/>
      <c r="J54" s="43"/>
      <c r="K54" s="22" t="s">
        <v>85</v>
      </c>
    </row>
    <row r="55" spans="1:12" ht="15.6" x14ac:dyDescent="0.3">
      <c r="A55" s="73">
        <v>3</v>
      </c>
      <c r="B55" s="48" t="s">
        <v>435</v>
      </c>
      <c r="C55" s="49" t="s">
        <v>436</v>
      </c>
      <c r="D55" s="65" t="s">
        <v>437</v>
      </c>
      <c r="E55" s="27" t="s">
        <v>649</v>
      </c>
      <c r="F55" s="42">
        <v>8.36</v>
      </c>
      <c r="G55" s="28">
        <v>8</v>
      </c>
      <c r="H55" s="44">
        <v>27.42</v>
      </c>
      <c r="I55" s="28"/>
      <c r="J55" s="43">
        <f>G55+I55</f>
        <v>8</v>
      </c>
      <c r="K55" s="22" t="s">
        <v>426</v>
      </c>
    </row>
    <row r="56" spans="1:12" ht="15.6" x14ac:dyDescent="0.3">
      <c r="A56" s="73">
        <v>4</v>
      </c>
      <c r="B56" s="48" t="s">
        <v>136</v>
      </c>
      <c r="C56" s="49" t="s">
        <v>137</v>
      </c>
      <c r="D56" s="65" t="s">
        <v>120</v>
      </c>
      <c r="E56" s="27" t="s">
        <v>366</v>
      </c>
      <c r="F56" s="42">
        <v>8.33</v>
      </c>
      <c r="G56" s="28">
        <v>7</v>
      </c>
      <c r="H56" s="44">
        <v>27.35</v>
      </c>
      <c r="I56" s="28"/>
      <c r="J56" s="43">
        <f>G56+I56</f>
        <v>7</v>
      </c>
      <c r="K56" s="22" t="s">
        <v>367</v>
      </c>
    </row>
    <row r="57" spans="1:12" ht="15.6" x14ac:dyDescent="0.3">
      <c r="A57" s="73">
        <v>5</v>
      </c>
      <c r="B57" s="48" t="s">
        <v>615</v>
      </c>
      <c r="C57" s="49" t="s">
        <v>616</v>
      </c>
      <c r="D57" s="65" t="s">
        <v>617</v>
      </c>
      <c r="E57" s="27" t="s">
        <v>29</v>
      </c>
      <c r="F57" s="42">
        <v>8.25</v>
      </c>
      <c r="G57" s="28">
        <v>5</v>
      </c>
      <c r="H57" s="44">
        <v>28.43</v>
      </c>
      <c r="I57" s="28"/>
      <c r="J57" s="43">
        <f>G57+I57</f>
        <v>5</v>
      </c>
      <c r="K57" s="22" t="s">
        <v>614</v>
      </c>
    </row>
    <row r="58" spans="1:12" ht="15.6" x14ac:dyDescent="0.3">
      <c r="A58" s="73">
        <v>6</v>
      </c>
      <c r="B58" s="48" t="s">
        <v>103</v>
      </c>
      <c r="C58" s="49" t="s">
        <v>294</v>
      </c>
      <c r="D58" s="65" t="s">
        <v>295</v>
      </c>
      <c r="E58" s="27" t="s">
        <v>253</v>
      </c>
      <c r="F58" s="42">
        <v>8.2899999999999991</v>
      </c>
      <c r="G58" s="28">
        <v>6</v>
      </c>
      <c r="H58" s="44">
        <v>26.95</v>
      </c>
      <c r="I58" s="28"/>
      <c r="J58" s="43">
        <f>G58+I58</f>
        <v>6</v>
      </c>
      <c r="K58" s="22" t="s">
        <v>89</v>
      </c>
    </row>
    <row r="64" spans="1:12" s="12" customFormat="1" x14ac:dyDescent="0.3">
      <c r="B64" s="59">
        <v>7</v>
      </c>
      <c r="C64" s="60" t="s">
        <v>23</v>
      </c>
      <c r="D64" s="63"/>
      <c r="L64" s="98"/>
    </row>
    <row r="65" spans="1:12" x14ac:dyDescent="0.3">
      <c r="A65" s="16" t="s">
        <v>2</v>
      </c>
      <c r="B65" s="14" t="s">
        <v>3</v>
      </c>
      <c r="C65" s="15" t="s">
        <v>4</v>
      </c>
      <c r="D65" s="64" t="s">
        <v>5</v>
      </c>
      <c r="E65" s="13" t="s">
        <v>6</v>
      </c>
      <c r="F65" s="16" t="s">
        <v>14</v>
      </c>
      <c r="G65" s="17" t="s">
        <v>15</v>
      </c>
      <c r="H65" s="17" t="s">
        <v>16</v>
      </c>
      <c r="I65" s="17" t="s">
        <v>15</v>
      </c>
      <c r="J65" s="17" t="s">
        <v>17</v>
      </c>
      <c r="K65" s="18" t="s">
        <v>7</v>
      </c>
    </row>
    <row r="66" spans="1:12" x14ac:dyDescent="0.3">
      <c r="A66" s="16"/>
      <c r="B66" s="14"/>
      <c r="C66" s="15"/>
      <c r="D66" s="64"/>
      <c r="E66" s="13"/>
      <c r="F66" s="16"/>
      <c r="G66" s="17"/>
      <c r="H66" s="17"/>
      <c r="I66" s="17"/>
      <c r="J66" s="17"/>
      <c r="K66" s="18"/>
    </row>
    <row r="67" spans="1:12" ht="15.6" x14ac:dyDescent="0.3">
      <c r="A67" s="73">
        <v>2</v>
      </c>
      <c r="B67" s="48" t="s">
        <v>90</v>
      </c>
      <c r="C67" s="49" t="s">
        <v>91</v>
      </c>
      <c r="D67" s="65" t="s">
        <v>92</v>
      </c>
      <c r="E67" s="27" t="s">
        <v>253</v>
      </c>
      <c r="F67" s="42">
        <v>8.92</v>
      </c>
      <c r="G67" s="28">
        <v>29</v>
      </c>
      <c r="H67" s="44">
        <v>30.22</v>
      </c>
      <c r="I67" s="28"/>
      <c r="J67" s="43">
        <f>G67+I67</f>
        <v>29</v>
      </c>
      <c r="K67" s="22" t="s">
        <v>89</v>
      </c>
    </row>
    <row r="68" spans="1:12" ht="15.6" x14ac:dyDescent="0.3">
      <c r="A68" s="73">
        <v>3</v>
      </c>
      <c r="B68" s="48" t="s">
        <v>36</v>
      </c>
      <c r="C68" s="49" t="s">
        <v>104</v>
      </c>
      <c r="D68" s="65">
        <v>40449</v>
      </c>
      <c r="E68" s="27" t="s">
        <v>0</v>
      </c>
      <c r="F68" s="42">
        <v>8.23</v>
      </c>
      <c r="G68" s="28">
        <v>4</v>
      </c>
      <c r="H68" s="44">
        <v>27.41</v>
      </c>
      <c r="I68" s="28"/>
      <c r="J68" s="43">
        <f>G68+I68</f>
        <v>4</v>
      </c>
      <c r="K68" s="22" t="s">
        <v>35</v>
      </c>
    </row>
    <row r="69" spans="1:12" ht="15.6" x14ac:dyDescent="0.3">
      <c r="A69" s="73">
        <v>4</v>
      </c>
      <c r="B69" s="48" t="s">
        <v>87</v>
      </c>
      <c r="C69" s="49" t="s">
        <v>96</v>
      </c>
      <c r="D69" s="65" t="s">
        <v>97</v>
      </c>
      <c r="E69" s="27" t="s">
        <v>253</v>
      </c>
      <c r="F69" s="42">
        <v>8.2200000000000006</v>
      </c>
      <c r="G69" s="28">
        <v>3</v>
      </c>
      <c r="H69" s="44">
        <v>26.13</v>
      </c>
      <c r="I69" s="28"/>
      <c r="J69" s="43">
        <f>G69+I69</f>
        <v>3</v>
      </c>
      <c r="K69" s="22" t="s">
        <v>89</v>
      </c>
    </row>
    <row r="70" spans="1:12" ht="15.6" x14ac:dyDescent="0.3">
      <c r="A70" s="73">
        <v>5</v>
      </c>
      <c r="B70" s="48" t="s">
        <v>36</v>
      </c>
      <c r="C70" s="49" t="s">
        <v>488</v>
      </c>
      <c r="D70" s="65" t="s">
        <v>489</v>
      </c>
      <c r="E70" s="27" t="s">
        <v>0</v>
      </c>
      <c r="F70" s="42">
        <v>7.92</v>
      </c>
      <c r="G70" s="28">
        <v>1</v>
      </c>
      <c r="H70" s="44">
        <v>25.71</v>
      </c>
      <c r="I70" s="28"/>
      <c r="J70" s="43">
        <f>G70+I70</f>
        <v>1</v>
      </c>
      <c r="K70" s="22" t="s">
        <v>63</v>
      </c>
    </row>
    <row r="71" spans="1:12" ht="15.6" x14ac:dyDescent="0.3">
      <c r="A71" s="73">
        <v>6</v>
      </c>
      <c r="B71" s="48" t="s">
        <v>59</v>
      </c>
      <c r="C71" s="49" t="s">
        <v>60</v>
      </c>
      <c r="D71" s="65">
        <v>40137</v>
      </c>
      <c r="E71" s="27" t="s">
        <v>0</v>
      </c>
      <c r="F71" s="42">
        <v>8.1</v>
      </c>
      <c r="G71" s="28">
        <v>2</v>
      </c>
      <c r="H71" s="44">
        <v>26.14</v>
      </c>
      <c r="I71" s="28"/>
      <c r="J71" s="43">
        <f>G71+I71</f>
        <v>2</v>
      </c>
      <c r="K71" s="22" t="s">
        <v>35</v>
      </c>
    </row>
    <row r="73" spans="1:12" x14ac:dyDescent="0.3">
      <c r="B73" s="8" t="s">
        <v>232</v>
      </c>
      <c r="D73" s="53"/>
    </row>
    <row r="74" spans="1:12" x14ac:dyDescent="0.3">
      <c r="D74" s="53"/>
    </row>
    <row r="75" spans="1:12" s="12" customFormat="1" x14ac:dyDescent="0.3">
      <c r="B75" s="59">
        <v>1</v>
      </c>
      <c r="C75" s="60" t="s">
        <v>23</v>
      </c>
      <c r="D75" s="55"/>
      <c r="L75" s="98"/>
    </row>
    <row r="76" spans="1:12" s="12" customFormat="1" x14ac:dyDescent="0.3">
      <c r="A76" s="16" t="s">
        <v>2</v>
      </c>
      <c r="B76" s="14" t="s">
        <v>3</v>
      </c>
      <c r="C76" s="15" t="s">
        <v>4</v>
      </c>
      <c r="D76" s="54" t="s">
        <v>5</v>
      </c>
      <c r="E76" s="13" t="s">
        <v>6</v>
      </c>
      <c r="F76" s="16" t="s">
        <v>14</v>
      </c>
      <c r="G76" s="17" t="s">
        <v>15</v>
      </c>
      <c r="H76" s="17" t="s">
        <v>16</v>
      </c>
      <c r="I76" s="17" t="s">
        <v>15</v>
      </c>
      <c r="J76" s="17" t="s">
        <v>17</v>
      </c>
      <c r="K76" s="18" t="s">
        <v>7</v>
      </c>
      <c r="L76" s="98"/>
    </row>
    <row r="77" spans="1:12" s="12" customFormat="1" ht="15.6" x14ac:dyDescent="0.3">
      <c r="A77" s="73">
        <v>1</v>
      </c>
      <c r="B77" s="48" t="s">
        <v>432</v>
      </c>
      <c r="C77" s="49" t="s">
        <v>433</v>
      </c>
      <c r="D77" s="65" t="s">
        <v>434</v>
      </c>
      <c r="E77" s="27" t="s">
        <v>649</v>
      </c>
      <c r="F77" s="42">
        <v>9.3699999999999992</v>
      </c>
      <c r="G77" s="28">
        <v>34</v>
      </c>
      <c r="H77" s="44">
        <v>30.81</v>
      </c>
      <c r="I77" s="28"/>
      <c r="J77" s="43">
        <f t="shared" ref="J77:J82" si="5">G77+I77</f>
        <v>34</v>
      </c>
      <c r="K77" s="22" t="s">
        <v>426</v>
      </c>
      <c r="L77" s="98"/>
    </row>
    <row r="78" spans="1:12" s="12" customFormat="1" ht="15.6" x14ac:dyDescent="0.3">
      <c r="A78" s="73">
        <v>2</v>
      </c>
      <c r="B78" s="48" t="s">
        <v>299</v>
      </c>
      <c r="C78" s="49" t="s">
        <v>300</v>
      </c>
      <c r="D78" s="65" t="s">
        <v>301</v>
      </c>
      <c r="E78" s="27" t="s">
        <v>253</v>
      </c>
      <c r="F78" s="42">
        <v>8.35</v>
      </c>
      <c r="G78" s="28">
        <v>29</v>
      </c>
      <c r="H78" s="44">
        <v>28.06</v>
      </c>
      <c r="I78" s="28"/>
      <c r="J78" s="43">
        <f t="shared" si="5"/>
        <v>29</v>
      </c>
      <c r="K78" s="22" t="s">
        <v>88</v>
      </c>
      <c r="L78" s="98"/>
    </row>
    <row r="79" spans="1:12" s="12" customFormat="1" ht="15.6" x14ac:dyDescent="0.3">
      <c r="A79" s="73">
        <v>3</v>
      </c>
      <c r="B79" s="48" t="s">
        <v>627</v>
      </c>
      <c r="C79" s="49" t="s">
        <v>628</v>
      </c>
      <c r="D79" s="65" t="s">
        <v>629</v>
      </c>
      <c r="E79" s="27" t="s">
        <v>626</v>
      </c>
      <c r="F79" s="42">
        <v>8.0500000000000007</v>
      </c>
      <c r="G79" s="28">
        <v>24</v>
      </c>
      <c r="H79" s="44">
        <v>26.48</v>
      </c>
      <c r="I79" s="28"/>
      <c r="J79" s="43">
        <f t="shared" si="5"/>
        <v>24</v>
      </c>
      <c r="K79" s="22" t="s">
        <v>135</v>
      </c>
      <c r="L79" s="98"/>
    </row>
    <row r="80" spans="1:12" s="12" customFormat="1" ht="15.6" x14ac:dyDescent="0.3">
      <c r="A80" s="73">
        <v>4</v>
      </c>
      <c r="B80" s="48" t="s">
        <v>206</v>
      </c>
      <c r="C80" s="49" t="s">
        <v>215</v>
      </c>
      <c r="D80" s="65" t="s">
        <v>216</v>
      </c>
      <c r="E80" s="27" t="s">
        <v>253</v>
      </c>
      <c r="F80" s="42">
        <v>8.02</v>
      </c>
      <c r="G80" s="28">
        <v>23</v>
      </c>
      <c r="H80" s="44">
        <v>25.53</v>
      </c>
      <c r="I80" s="28"/>
      <c r="J80" s="43">
        <f t="shared" si="5"/>
        <v>23</v>
      </c>
      <c r="K80" s="22" t="s">
        <v>89</v>
      </c>
      <c r="L80" s="98"/>
    </row>
    <row r="81" spans="1:12" s="12" customFormat="1" ht="15.6" x14ac:dyDescent="0.3">
      <c r="A81" s="73">
        <v>5</v>
      </c>
      <c r="B81" s="48" t="s">
        <v>188</v>
      </c>
      <c r="C81" s="49" t="s">
        <v>297</v>
      </c>
      <c r="D81" s="65" t="s">
        <v>298</v>
      </c>
      <c r="E81" s="27" t="s">
        <v>253</v>
      </c>
      <c r="F81" s="42">
        <v>7.96</v>
      </c>
      <c r="G81" s="28">
        <v>21</v>
      </c>
      <c r="H81" s="44">
        <v>25.17</v>
      </c>
      <c r="I81" s="28"/>
      <c r="J81" s="43">
        <f t="shared" si="5"/>
        <v>21</v>
      </c>
      <c r="K81" s="22" t="s">
        <v>89</v>
      </c>
      <c r="L81" s="98"/>
    </row>
    <row r="82" spans="1:12" s="12" customFormat="1" ht="15.6" x14ac:dyDescent="0.3">
      <c r="A82" s="73">
        <v>6</v>
      </c>
      <c r="B82" s="48" t="s">
        <v>208</v>
      </c>
      <c r="C82" s="49" t="s">
        <v>209</v>
      </c>
      <c r="D82" s="65" t="s">
        <v>210</v>
      </c>
      <c r="E82" s="27" t="s">
        <v>0</v>
      </c>
      <c r="F82" s="42">
        <v>7.99</v>
      </c>
      <c r="G82" s="28">
        <v>22</v>
      </c>
      <c r="H82" s="44">
        <v>25.66</v>
      </c>
      <c r="I82" s="28"/>
      <c r="J82" s="43">
        <f t="shared" si="5"/>
        <v>22</v>
      </c>
      <c r="K82" s="22" t="s">
        <v>115</v>
      </c>
      <c r="L82" s="98"/>
    </row>
    <row r="84" spans="1:12" s="12" customFormat="1" x14ac:dyDescent="0.3">
      <c r="B84" s="59">
        <v>2</v>
      </c>
      <c r="C84" s="60" t="s">
        <v>23</v>
      </c>
      <c r="D84" s="63"/>
      <c r="L84" s="98"/>
    </row>
    <row r="85" spans="1:12" x14ac:dyDescent="0.3">
      <c r="A85" s="16" t="s">
        <v>2</v>
      </c>
      <c r="B85" s="14" t="s">
        <v>3</v>
      </c>
      <c r="C85" s="15" t="s">
        <v>4</v>
      </c>
      <c r="D85" s="64" t="s">
        <v>5</v>
      </c>
      <c r="E85" s="13" t="s">
        <v>6</v>
      </c>
      <c r="F85" s="16" t="s">
        <v>14</v>
      </c>
      <c r="G85" s="17" t="s">
        <v>15</v>
      </c>
      <c r="H85" s="17" t="s">
        <v>16</v>
      </c>
      <c r="I85" s="17" t="s">
        <v>15</v>
      </c>
      <c r="J85" s="17" t="s">
        <v>17</v>
      </c>
      <c r="K85" s="18" t="s">
        <v>7</v>
      </c>
    </row>
    <row r="86" spans="1:12" s="12" customFormat="1" ht="15.6" x14ac:dyDescent="0.3">
      <c r="A86" s="73">
        <v>1</v>
      </c>
      <c r="B86" s="48" t="s">
        <v>302</v>
      </c>
      <c r="C86" s="49" t="s">
        <v>303</v>
      </c>
      <c r="D86" s="65" t="s">
        <v>304</v>
      </c>
      <c r="E86" s="27" t="s">
        <v>253</v>
      </c>
      <c r="F86" s="42">
        <v>8.6300000000000008</v>
      </c>
      <c r="G86" s="28">
        <v>33</v>
      </c>
      <c r="H86" s="71">
        <v>27.6</v>
      </c>
      <c r="I86" s="28"/>
      <c r="J86" s="43">
        <f t="shared" ref="J86:J91" si="6">G86+I86</f>
        <v>33</v>
      </c>
      <c r="K86" s="22" t="s">
        <v>282</v>
      </c>
      <c r="L86" s="98"/>
    </row>
    <row r="87" spans="1:12" s="12" customFormat="1" ht="15.6" x14ac:dyDescent="0.3">
      <c r="A87" s="73">
        <v>2</v>
      </c>
      <c r="B87" s="48" t="s">
        <v>187</v>
      </c>
      <c r="C87" s="49" t="s">
        <v>496</v>
      </c>
      <c r="D87" s="65" t="s">
        <v>497</v>
      </c>
      <c r="E87" s="27" t="s">
        <v>0</v>
      </c>
      <c r="F87" s="42">
        <v>8.35</v>
      </c>
      <c r="G87" s="28">
        <v>29</v>
      </c>
      <c r="H87" s="71">
        <v>27.37</v>
      </c>
      <c r="I87" s="28"/>
      <c r="J87" s="43">
        <f t="shared" si="6"/>
        <v>29</v>
      </c>
      <c r="K87" s="22" t="s">
        <v>63</v>
      </c>
      <c r="L87" s="98"/>
    </row>
    <row r="88" spans="1:12" s="12" customFormat="1" ht="15.6" x14ac:dyDescent="0.3">
      <c r="A88" s="73">
        <v>3</v>
      </c>
      <c r="B88" s="48" t="s">
        <v>430</v>
      </c>
      <c r="C88" s="49" t="s">
        <v>431</v>
      </c>
      <c r="D88" s="65" t="s">
        <v>80</v>
      </c>
      <c r="E88" s="27" t="s">
        <v>649</v>
      </c>
      <c r="F88" s="42">
        <v>7.92</v>
      </c>
      <c r="G88" s="28">
        <v>20</v>
      </c>
      <c r="H88" s="71">
        <v>26.72</v>
      </c>
      <c r="I88" s="28"/>
      <c r="J88" s="43">
        <f t="shared" si="6"/>
        <v>20</v>
      </c>
      <c r="K88" s="22" t="s">
        <v>426</v>
      </c>
      <c r="L88" s="98"/>
    </row>
    <row r="89" spans="1:12" s="12" customFormat="1" ht="15.6" x14ac:dyDescent="0.3">
      <c r="A89" s="73">
        <v>4</v>
      </c>
      <c r="B89" s="48" t="s">
        <v>217</v>
      </c>
      <c r="C89" s="49" t="s">
        <v>493</v>
      </c>
      <c r="D89" s="65" t="s">
        <v>70</v>
      </c>
      <c r="E89" s="27" t="s">
        <v>494</v>
      </c>
      <c r="F89" s="42">
        <v>7.85</v>
      </c>
      <c r="G89" s="28">
        <v>19</v>
      </c>
      <c r="H89" s="71">
        <v>26.06</v>
      </c>
      <c r="I89" s="28"/>
      <c r="J89" s="43">
        <f t="shared" si="6"/>
        <v>19</v>
      </c>
      <c r="K89" s="22" t="s">
        <v>495</v>
      </c>
      <c r="L89" s="98"/>
    </row>
    <row r="90" spans="1:12" s="12" customFormat="1" ht="15.6" x14ac:dyDescent="0.3">
      <c r="A90" s="73">
        <v>5</v>
      </c>
      <c r="B90" s="48" t="s">
        <v>279</v>
      </c>
      <c r="C90" s="49" t="s">
        <v>622</v>
      </c>
      <c r="D90" s="65" t="s">
        <v>623</v>
      </c>
      <c r="E90" s="27" t="s">
        <v>29</v>
      </c>
      <c r="F90" s="42">
        <v>7.79</v>
      </c>
      <c r="G90" s="28">
        <v>17</v>
      </c>
      <c r="H90" s="71">
        <v>25.21</v>
      </c>
      <c r="I90" s="28"/>
      <c r="J90" s="43">
        <f t="shared" si="6"/>
        <v>17</v>
      </c>
      <c r="K90" s="22" t="s">
        <v>607</v>
      </c>
      <c r="L90" s="98"/>
    </row>
    <row r="91" spans="1:12" s="12" customFormat="1" ht="15.6" x14ac:dyDescent="0.3">
      <c r="A91" s="73">
        <v>6</v>
      </c>
      <c r="B91" s="48" t="s">
        <v>162</v>
      </c>
      <c r="C91" s="49" t="s">
        <v>420</v>
      </c>
      <c r="D91" s="65">
        <v>39883</v>
      </c>
      <c r="E91" s="27" t="s">
        <v>414</v>
      </c>
      <c r="F91" s="42">
        <v>7.83</v>
      </c>
      <c r="G91" s="28">
        <v>18</v>
      </c>
      <c r="H91" s="71">
        <v>25.13</v>
      </c>
      <c r="I91" s="28"/>
      <c r="J91" s="43">
        <f t="shared" si="6"/>
        <v>18</v>
      </c>
      <c r="K91" s="22" t="s">
        <v>417</v>
      </c>
      <c r="L91" s="98"/>
    </row>
    <row r="96" spans="1:12" s="12" customFormat="1" x14ac:dyDescent="0.3">
      <c r="B96" s="59">
        <v>3</v>
      </c>
      <c r="C96" s="60" t="s">
        <v>23</v>
      </c>
      <c r="D96" s="63"/>
      <c r="L96" s="98"/>
    </row>
    <row r="97" spans="1:12" x14ac:dyDescent="0.3">
      <c r="A97" s="16" t="s">
        <v>2</v>
      </c>
      <c r="B97" s="14" t="s">
        <v>3</v>
      </c>
      <c r="C97" s="15" t="s">
        <v>4</v>
      </c>
      <c r="D97" s="64" t="s">
        <v>5</v>
      </c>
      <c r="E97" s="13" t="s">
        <v>6</v>
      </c>
      <c r="F97" s="16" t="s">
        <v>14</v>
      </c>
      <c r="G97" s="17" t="s">
        <v>15</v>
      </c>
      <c r="H97" s="17" t="s">
        <v>16</v>
      </c>
      <c r="I97" s="17" t="s">
        <v>15</v>
      </c>
      <c r="J97" s="17" t="s">
        <v>17</v>
      </c>
      <c r="K97" s="18" t="s">
        <v>7</v>
      </c>
    </row>
    <row r="98" spans="1:12" s="12" customFormat="1" ht="15.6" x14ac:dyDescent="0.3">
      <c r="A98" s="73">
        <v>1</v>
      </c>
      <c r="B98" s="48" t="s">
        <v>211</v>
      </c>
      <c r="C98" s="49" t="s">
        <v>212</v>
      </c>
      <c r="D98" s="65" t="s">
        <v>213</v>
      </c>
      <c r="E98" s="27" t="s">
        <v>253</v>
      </c>
      <c r="F98" s="42">
        <v>8.51</v>
      </c>
      <c r="G98" s="28">
        <v>32</v>
      </c>
      <c r="H98" s="71">
        <v>27.98</v>
      </c>
      <c r="I98" s="28"/>
      <c r="J98" s="43">
        <f t="shared" ref="J98:J103" si="7">G98+I98</f>
        <v>32</v>
      </c>
      <c r="K98" s="22" t="s">
        <v>88</v>
      </c>
      <c r="L98" s="98"/>
    </row>
    <row r="99" spans="1:12" s="12" customFormat="1" ht="15.6" x14ac:dyDescent="0.3">
      <c r="A99" s="73">
        <v>2</v>
      </c>
      <c r="B99" s="48" t="s">
        <v>421</v>
      </c>
      <c r="C99" s="49" t="s">
        <v>422</v>
      </c>
      <c r="D99" s="65">
        <v>40126</v>
      </c>
      <c r="E99" s="27" t="s">
        <v>414</v>
      </c>
      <c r="F99" s="42">
        <v>8.34</v>
      </c>
      <c r="G99" s="28">
        <v>28</v>
      </c>
      <c r="H99" s="71">
        <v>27.3</v>
      </c>
      <c r="I99" s="28"/>
      <c r="J99" s="43">
        <f t="shared" si="7"/>
        <v>28</v>
      </c>
      <c r="K99" s="22" t="s">
        <v>417</v>
      </c>
      <c r="L99" s="98"/>
    </row>
    <row r="100" spans="1:12" s="12" customFormat="1" ht="15.6" x14ac:dyDescent="0.3">
      <c r="A100" s="73">
        <v>3</v>
      </c>
      <c r="B100" s="48" t="s">
        <v>486</v>
      </c>
      <c r="C100" s="49" t="s">
        <v>487</v>
      </c>
      <c r="D100" s="65">
        <v>40539</v>
      </c>
      <c r="E100" s="27" t="s">
        <v>0</v>
      </c>
      <c r="F100" s="42">
        <v>7.77</v>
      </c>
      <c r="G100" s="28">
        <v>16</v>
      </c>
      <c r="H100" s="44">
        <v>25.15</v>
      </c>
      <c r="I100" s="28"/>
      <c r="J100" s="43">
        <f t="shared" si="7"/>
        <v>16</v>
      </c>
      <c r="K100" s="22" t="s">
        <v>35</v>
      </c>
      <c r="L100" s="98"/>
    </row>
    <row r="101" spans="1:12" s="12" customFormat="1" ht="15.6" x14ac:dyDescent="0.3">
      <c r="A101" s="73">
        <v>4</v>
      </c>
      <c r="B101" s="48" t="s">
        <v>163</v>
      </c>
      <c r="C101" s="49" t="s">
        <v>196</v>
      </c>
      <c r="D101" s="65" t="s">
        <v>197</v>
      </c>
      <c r="E101" s="27" t="s">
        <v>0</v>
      </c>
      <c r="F101" s="42">
        <v>7.77</v>
      </c>
      <c r="G101" s="28">
        <v>15</v>
      </c>
      <c r="H101" s="44">
        <v>24.69</v>
      </c>
      <c r="I101" s="28"/>
      <c r="J101" s="43">
        <f t="shared" si="7"/>
        <v>15</v>
      </c>
      <c r="K101" s="22" t="s">
        <v>63</v>
      </c>
      <c r="L101" s="98"/>
    </row>
    <row r="102" spans="1:12" s="12" customFormat="1" ht="15.6" x14ac:dyDescent="0.3">
      <c r="A102" s="73">
        <v>5</v>
      </c>
      <c r="B102" s="48" t="s">
        <v>159</v>
      </c>
      <c r="C102" s="49" t="s">
        <v>182</v>
      </c>
      <c r="D102" s="65" t="s">
        <v>183</v>
      </c>
      <c r="E102" s="27" t="s">
        <v>157</v>
      </c>
      <c r="F102" s="42">
        <v>7.69</v>
      </c>
      <c r="G102" s="28">
        <v>13</v>
      </c>
      <c r="H102" s="44">
        <v>25.82</v>
      </c>
      <c r="I102" s="28"/>
      <c r="J102" s="43">
        <f t="shared" si="7"/>
        <v>13</v>
      </c>
      <c r="K102" s="22" t="s">
        <v>32</v>
      </c>
      <c r="L102" s="98"/>
    </row>
    <row r="103" spans="1:12" s="12" customFormat="1" ht="15.6" x14ac:dyDescent="0.3">
      <c r="A103" s="73">
        <v>6</v>
      </c>
      <c r="B103" s="48" t="s">
        <v>484</v>
      </c>
      <c r="C103" s="49" t="s">
        <v>485</v>
      </c>
      <c r="D103" s="65">
        <v>40028</v>
      </c>
      <c r="E103" s="27" t="s">
        <v>0</v>
      </c>
      <c r="F103" s="42">
        <v>7.76</v>
      </c>
      <c r="G103" s="28">
        <v>14</v>
      </c>
      <c r="H103" s="44">
        <v>25.68</v>
      </c>
      <c r="I103" s="28"/>
      <c r="J103" s="43">
        <f t="shared" si="7"/>
        <v>14</v>
      </c>
      <c r="K103" s="22" t="s">
        <v>35</v>
      </c>
      <c r="L103" s="98"/>
    </row>
    <row r="105" spans="1:12" s="12" customFormat="1" x14ac:dyDescent="0.3">
      <c r="B105" s="59">
        <v>4</v>
      </c>
      <c r="C105" s="60" t="s">
        <v>23</v>
      </c>
      <c r="D105" s="63"/>
      <c r="L105" s="98"/>
    </row>
    <row r="106" spans="1:12" x14ac:dyDescent="0.3">
      <c r="A106" s="16" t="s">
        <v>2</v>
      </c>
      <c r="B106" s="14" t="s">
        <v>3</v>
      </c>
      <c r="C106" s="15" t="s">
        <v>4</v>
      </c>
      <c r="D106" s="64" t="s">
        <v>5</v>
      </c>
      <c r="E106" s="13" t="s">
        <v>6</v>
      </c>
      <c r="F106" s="16" t="s">
        <v>14</v>
      </c>
      <c r="G106" s="17" t="s">
        <v>15</v>
      </c>
      <c r="H106" s="17" t="s">
        <v>16</v>
      </c>
      <c r="I106" s="17" t="s">
        <v>15</v>
      </c>
      <c r="J106" s="17" t="s">
        <v>17</v>
      </c>
      <c r="K106" s="18" t="s">
        <v>7</v>
      </c>
    </row>
    <row r="107" spans="1:12" s="12" customFormat="1" ht="15.6" x14ac:dyDescent="0.3">
      <c r="A107" s="73">
        <v>1</v>
      </c>
      <c r="B107" s="48" t="s">
        <v>418</v>
      </c>
      <c r="C107" s="49" t="s">
        <v>419</v>
      </c>
      <c r="D107" s="65">
        <v>40478</v>
      </c>
      <c r="E107" s="27" t="s">
        <v>414</v>
      </c>
      <c r="F107" s="42">
        <v>8.4499999999999993</v>
      </c>
      <c r="G107" s="28">
        <v>31</v>
      </c>
      <c r="H107" s="71">
        <v>27.94</v>
      </c>
      <c r="I107" s="28"/>
      <c r="J107" s="43">
        <f>G107+I107</f>
        <v>31</v>
      </c>
      <c r="K107" s="22" t="s">
        <v>417</v>
      </c>
      <c r="L107" s="98"/>
    </row>
    <row r="108" spans="1:12" s="12" customFormat="1" ht="15.6" x14ac:dyDescent="0.3">
      <c r="A108" s="73">
        <v>2</v>
      </c>
      <c r="B108" s="48" t="s">
        <v>181</v>
      </c>
      <c r="C108" s="49" t="s">
        <v>481</v>
      </c>
      <c r="D108" s="65" t="s">
        <v>482</v>
      </c>
      <c r="E108" s="27" t="s">
        <v>0</v>
      </c>
      <c r="F108" s="42">
        <v>8.31</v>
      </c>
      <c r="G108" s="28">
        <v>27</v>
      </c>
      <c r="H108" s="71">
        <v>26.8</v>
      </c>
      <c r="I108" s="28"/>
      <c r="J108" s="43">
        <f>G108+I108</f>
        <v>27</v>
      </c>
      <c r="K108" s="22" t="s">
        <v>471</v>
      </c>
      <c r="L108" s="98"/>
    </row>
    <row r="109" spans="1:12" s="12" customFormat="1" ht="15.6" x14ac:dyDescent="0.3">
      <c r="A109" s="73">
        <v>3</v>
      </c>
      <c r="B109" s="48" t="s">
        <v>324</v>
      </c>
      <c r="C109" s="49" t="s">
        <v>325</v>
      </c>
      <c r="D109" s="65" t="s">
        <v>326</v>
      </c>
      <c r="E109" s="27" t="s">
        <v>648</v>
      </c>
      <c r="F109" s="42">
        <v>7.66</v>
      </c>
      <c r="G109" s="28">
        <v>12</v>
      </c>
      <c r="H109" s="71">
        <v>24.7</v>
      </c>
      <c r="I109" s="28"/>
      <c r="J109" s="43">
        <f>G109+I109</f>
        <v>12</v>
      </c>
      <c r="K109" s="22" t="s">
        <v>327</v>
      </c>
      <c r="L109" s="98"/>
    </row>
    <row r="110" spans="1:12" s="12" customFormat="1" ht="15.6" x14ac:dyDescent="0.3">
      <c r="A110" s="73">
        <v>4</v>
      </c>
      <c r="B110" s="48" t="s">
        <v>193</v>
      </c>
      <c r="C110" s="49" t="s">
        <v>194</v>
      </c>
      <c r="D110" s="65" t="s">
        <v>195</v>
      </c>
      <c r="E110" s="27" t="s">
        <v>0</v>
      </c>
      <c r="F110" s="42">
        <v>7.62</v>
      </c>
      <c r="G110" s="28">
        <v>11</v>
      </c>
      <c r="H110" s="44" t="s">
        <v>665</v>
      </c>
      <c r="I110" s="28"/>
      <c r="J110" s="43"/>
      <c r="K110" s="22" t="s">
        <v>40</v>
      </c>
      <c r="L110" s="98"/>
    </row>
    <row r="111" spans="1:12" s="12" customFormat="1" ht="15.6" x14ac:dyDescent="0.3">
      <c r="A111" s="73">
        <v>5</v>
      </c>
      <c r="B111" s="48" t="s">
        <v>283</v>
      </c>
      <c r="C111" s="49" t="s">
        <v>491</v>
      </c>
      <c r="D111" s="65" t="s">
        <v>492</v>
      </c>
      <c r="E111" s="27" t="s">
        <v>0</v>
      </c>
      <c r="F111" s="42">
        <v>7.51</v>
      </c>
      <c r="G111" s="28">
        <v>9</v>
      </c>
      <c r="H111" s="44">
        <v>24.71</v>
      </c>
      <c r="I111" s="28"/>
      <c r="J111" s="43">
        <f>G111+I111</f>
        <v>9</v>
      </c>
      <c r="K111" s="22" t="s">
        <v>63</v>
      </c>
      <c r="L111" s="98"/>
    </row>
    <row r="112" spans="1:12" s="12" customFormat="1" ht="15.6" x14ac:dyDescent="0.3">
      <c r="A112" s="73">
        <v>6</v>
      </c>
      <c r="B112" s="48" t="s">
        <v>190</v>
      </c>
      <c r="C112" s="49" t="s">
        <v>191</v>
      </c>
      <c r="D112" s="65" t="s">
        <v>192</v>
      </c>
      <c r="E112" s="27" t="s">
        <v>0</v>
      </c>
      <c r="F112" s="42">
        <v>7.55</v>
      </c>
      <c r="G112" s="28">
        <v>10</v>
      </c>
      <c r="H112" s="44">
        <v>24.39</v>
      </c>
      <c r="I112" s="28"/>
      <c r="J112" s="43">
        <f>G112+I112</f>
        <v>10</v>
      </c>
      <c r="K112" s="22" t="s">
        <v>63</v>
      </c>
      <c r="L112" s="98"/>
    </row>
    <row r="114" spans="1:12" s="12" customFormat="1" x14ac:dyDescent="0.3">
      <c r="B114" s="59">
        <v>5</v>
      </c>
      <c r="C114" s="60" t="s">
        <v>23</v>
      </c>
      <c r="D114" s="63"/>
      <c r="L114" s="98"/>
    </row>
    <row r="115" spans="1:12" x14ac:dyDescent="0.3">
      <c r="A115" s="16" t="s">
        <v>2</v>
      </c>
      <c r="B115" s="14" t="s">
        <v>3</v>
      </c>
      <c r="C115" s="15" t="s">
        <v>4</v>
      </c>
      <c r="D115" s="64" t="s">
        <v>5</v>
      </c>
      <c r="E115" s="13" t="s">
        <v>6</v>
      </c>
      <c r="F115" s="16" t="s">
        <v>14</v>
      </c>
      <c r="G115" s="17" t="s">
        <v>15</v>
      </c>
      <c r="H115" s="17" t="s">
        <v>16</v>
      </c>
      <c r="I115" s="17" t="s">
        <v>15</v>
      </c>
      <c r="J115" s="17" t="s">
        <v>17</v>
      </c>
      <c r="K115" s="18" t="s">
        <v>7</v>
      </c>
    </row>
    <row r="116" spans="1:12" x14ac:dyDescent="0.3">
      <c r="A116" s="16"/>
      <c r="B116" s="14"/>
      <c r="C116" s="15"/>
      <c r="D116" s="64"/>
      <c r="E116" s="13"/>
      <c r="F116" s="16"/>
      <c r="G116" s="17"/>
      <c r="H116" s="17"/>
      <c r="I116" s="17"/>
      <c r="J116" s="17"/>
      <c r="K116" s="18"/>
    </row>
    <row r="117" spans="1:12" s="12" customFormat="1" ht="15.6" x14ac:dyDescent="0.3">
      <c r="A117" s="73">
        <v>2</v>
      </c>
      <c r="B117" s="48" t="s">
        <v>189</v>
      </c>
      <c r="C117" s="49" t="s">
        <v>305</v>
      </c>
      <c r="D117" s="65" t="s">
        <v>218</v>
      </c>
      <c r="E117" s="27" t="s">
        <v>253</v>
      </c>
      <c r="F117" s="42">
        <v>8.2799999999999994</v>
      </c>
      <c r="G117" s="28">
        <v>26</v>
      </c>
      <c r="H117" s="44">
        <v>26.52</v>
      </c>
      <c r="I117" s="28"/>
      <c r="J117" s="43">
        <f>G117+I117</f>
        <v>26</v>
      </c>
      <c r="K117" s="22" t="s">
        <v>89</v>
      </c>
      <c r="L117" s="98"/>
    </row>
    <row r="118" spans="1:12" s="12" customFormat="1" ht="15.6" x14ac:dyDescent="0.3">
      <c r="A118" s="73">
        <v>3</v>
      </c>
      <c r="B118" s="48" t="s">
        <v>166</v>
      </c>
      <c r="C118" s="49" t="s">
        <v>364</v>
      </c>
      <c r="D118" s="65" t="s">
        <v>365</v>
      </c>
      <c r="E118" s="27" t="s">
        <v>366</v>
      </c>
      <c r="F118" s="42">
        <v>7.48</v>
      </c>
      <c r="G118" s="28">
        <v>8</v>
      </c>
      <c r="H118" s="44">
        <v>24.64</v>
      </c>
      <c r="I118" s="28"/>
      <c r="J118" s="43">
        <f>G118+I118</f>
        <v>8</v>
      </c>
      <c r="K118" s="22" t="s">
        <v>367</v>
      </c>
      <c r="L118" s="98"/>
    </row>
    <row r="119" spans="1:12" s="12" customFormat="1" ht="15.6" x14ac:dyDescent="0.3">
      <c r="A119" s="73">
        <v>4</v>
      </c>
      <c r="B119" s="48" t="s">
        <v>203</v>
      </c>
      <c r="C119" s="49" t="s">
        <v>204</v>
      </c>
      <c r="D119" s="65" t="s">
        <v>205</v>
      </c>
      <c r="E119" s="27" t="s">
        <v>253</v>
      </c>
      <c r="F119" s="42">
        <v>7.46</v>
      </c>
      <c r="G119" s="28">
        <v>7</v>
      </c>
      <c r="H119" s="44">
        <v>23.73</v>
      </c>
      <c r="I119" s="28"/>
      <c r="J119" s="43">
        <f>G119+I119</f>
        <v>7</v>
      </c>
      <c r="K119" s="22" t="s">
        <v>89</v>
      </c>
      <c r="L119" s="98"/>
    </row>
    <row r="120" spans="1:12" s="12" customFormat="1" ht="15.6" x14ac:dyDescent="0.3">
      <c r="A120" s="73">
        <v>5</v>
      </c>
      <c r="B120" s="48" t="s">
        <v>200</v>
      </c>
      <c r="C120" s="49" t="s">
        <v>201</v>
      </c>
      <c r="D120" s="65" t="s">
        <v>202</v>
      </c>
      <c r="E120" s="27" t="s">
        <v>0</v>
      </c>
      <c r="F120" s="42">
        <v>7.41</v>
      </c>
      <c r="G120" s="28">
        <v>5</v>
      </c>
      <c r="H120" s="44">
        <v>23.93</v>
      </c>
      <c r="I120" s="28"/>
      <c r="J120" s="43">
        <f>G120+I120</f>
        <v>5</v>
      </c>
      <c r="K120" s="22" t="s">
        <v>63</v>
      </c>
      <c r="L120" s="98"/>
    </row>
    <row r="121" spans="1:12" s="12" customFormat="1" ht="15.6" x14ac:dyDescent="0.3">
      <c r="A121" s="73">
        <v>6</v>
      </c>
      <c r="B121" s="48" t="s">
        <v>167</v>
      </c>
      <c r="C121" s="49" t="s">
        <v>168</v>
      </c>
      <c r="D121" s="65" t="s">
        <v>368</v>
      </c>
      <c r="E121" s="27" t="s">
        <v>366</v>
      </c>
      <c r="F121" s="42">
        <v>7.45</v>
      </c>
      <c r="G121" s="28">
        <v>6</v>
      </c>
      <c r="H121" s="44">
        <v>24.07</v>
      </c>
      <c r="I121" s="28"/>
      <c r="J121" s="43">
        <f>G121+I121</f>
        <v>6</v>
      </c>
      <c r="K121" s="22" t="s">
        <v>367</v>
      </c>
      <c r="L121" s="98"/>
    </row>
    <row r="128" spans="1:12" s="12" customFormat="1" x14ac:dyDescent="0.3">
      <c r="B128" s="59">
        <v>6</v>
      </c>
      <c r="C128" s="60" t="s">
        <v>23</v>
      </c>
      <c r="D128" s="63"/>
      <c r="L128" s="98"/>
    </row>
    <row r="129" spans="1:12" x14ac:dyDescent="0.3">
      <c r="A129" s="16" t="s">
        <v>2</v>
      </c>
      <c r="B129" s="14" t="s">
        <v>3</v>
      </c>
      <c r="C129" s="15" t="s">
        <v>4</v>
      </c>
      <c r="D129" s="64" t="s">
        <v>5</v>
      </c>
      <c r="E129" s="13" t="s">
        <v>6</v>
      </c>
      <c r="F129" s="16" t="s">
        <v>14</v>
      </c>
      <c r="G129" s="17" t="s">
        <v>15</v>
      </c>
      <c r="H129" s="17" t="s">
        <v>16</v>
      </c>
      <c r="I129" s="17" t="s">
        <v>15</v>
      </c>
      <c r="J129" s="17" t="s">
        <v>17</v>
      </c>
      <c r="K129" s="18" t="s">
        <v>7</v>
      </c>
    </row>
    <row r="130" spans="1:12" x14ac:dyDescent="0.3">
      <c r="A130" s="16"/>
      <c r="B130" s="14"/>
      <c r="C130" s="15"/>
      <c r="D130" s="64"/>
      <c r="E130" s="13"/>
      <c r="F130" s="16"/>
      <c r="G130" s="17"/>
      <c r="H130" s="105"/>
      <c r="I130" s="17"/>
      <c r="J130" s="17"/>
      <c r="K130" s="18"/>
    </row>
    <row r="131" spans="1:12" s="12" customFormat="1" ht="15.6" x14ac:dyDescent="0.3">
      <c r="A131" s="73">
        <v>2</v>
      </c>
      <c r="B131" s="48" t="s">
        <v>156</v>
      </c>
      <c r="C131" s="49" t="s">
        <v>477</v>
      </c>
      <c r="D131" s="65" t="s">
        <v>478</v>
      </c>
      <c r="E131" s="27" t="s">
        <v>461</v>
      </c>
      <c r="F131" s="42">
        <v>8.15</v>
      </c>
      <c r="G131" s="28">
        <v>25</v>
      </c>
      <c r="H131" s="71">
        <v>27.47</v>
      </c>
      <c r="I131" s="28"/>
      <c r="J131" s="43">
        <f>G131+I131</f>
        <v>25</v>
      </c>
      <c r="K131" s="22" t="s">
        <v>48</v>
      </c>
      <c r="L131" s="98"/>
    </row>
    <row r="132" spans="1:12" s="12" customFormat="1" ht="15.6" x14ac:dyDescent="0.3">
      <c r="A132" s="73">
        <v>3</v>
      </c>
      <c r="B132" s="48" t="s">
        <v>169</v>
      </c>
      <c r="C132" s="49" t="s">
        <v>170</v>
      </c>
      <c r="D132" s="65">
        <v>39839</v>
      </c>
      <c r="E132" s="27" t="s">
        <v>0</v>
      </c>
      <c r="F132" s="42">
        <v>7.39</v>
      </c>
      <c r="G132" s="28">
        <v>4</v>
      </c>
      <c r="H132" s="71">
        <v>24.41</v>
      </c>
      <c r="I132" s="28"/>
      <c r="J132" s="43">
        <f>G132+I132</f>
        <v>4</v>
      </c>
      <c r="K132" s="22" t="s">
        <v>35</v>
      </c>
      <c r="L132" s="98"/>
    </row>
    <row r="133" spans="1:12" s="12" customFormat="1" ht="15.6" x14ac:dyDescent="0.3">
      <c r="A133" s="73">
        <v>4</v>
      </c>
      <c r="B133" s="48" t="s">
        <v>184</v>
      </c>
      <c r="C133" s="49" t="s">
        <v>185</v>
      </c>
      <c r="D133" s="65" t="s">
        <v>186</v>
      </c>
      <c r="E133" s="27" t="s">
        <v>461</v>
      </c>
      <c r="F133" s="42">
        <v>7.38</v>
      </c>
      <c r="G133" s="28">
        <v>3</v>
      </c>
      <c r="H133" s="71">
        <v>24.1</v>
      </c>
      <c r="I133" s="28"/>
      <c r="J133" s="43">
        <f>G133+I133</f>
        <v>3</v>
      </c>
      <c r="K133" s="22" t="s">
        <v>63</v>
      </c>
      <c r="L133" s="98"/>
    </row>
    <row r="134" spans="1:12" s="12" customFormat="1" ht="15.6" x14ac:dyDescent="0.3">
      <c r="A134" s="73">
        <v>5</v>
      </c>
      <c r="B134" s="48" t="s">
        <v>198</v>
      </c>
      <c r="C134" s="49" t="s">
        <v>199</v>
      </c>
      <c r="D134" s="65" t="s">
        <v>86</v>
      </c>
      <c r="E134" s="27" t="s">
        <v>626</v>
      </c>
      <c r="F134" s="42">
        <v>7.34</v>
      </c>
      <c r="G134" s="28">
        <v>1</v>
      </c>
      <c r="H134" s="44">
        <v>23.75</v>
      </c>
      <c r="I134" s="28"/>
      <c r="J134" s="43">
        <f>G134+I134</f>
        <v>1</v>
      </c>
      <c r="K134" s="22" t="s">
        <v>135</v>
      </c>
      <c r="L134" s="98"/>
    </row>
    <row r="135" spans="1:12" s="12" customFormat="1" ht="15.6" x14ac:dyDescent="0.3">
      <c r="A135" s="73">
        <v>6</v>
      </c>
      <c r="B135" s="48" t="s">
        <v>189</v>
      </c>
      <c r="C135" s="49" t="s">
        <v>483</v>
      </c>
      <c r="D135" s="65">
        <v>39981</v>
      </c>
      <c r="E135" s="27" t="s">
        <v>0</v>
      </c>
      <c r="F135" s="42">
        <v>7.37</v>
      </c>
      <c r="G135" s="28">
        <v>2</v>
      </c>
      <c r="H135" s="44">
        <v>23.57</v>
      </c>
      <c r="I135" s="28"/>
      <c r="J135" s="43">
        <f>G135+I135</f>
        <v>2</v>
      </c>
      <c r="K135" s="22" t="s">
        <v>81</v>
      </c>
      <c r="L135" s="98"/>
    </row>
  </sheetData>
  <sortState xmlns:xlrd2="http://schemas.microsoft.com/office/spreadsheetml/2017/richdata2" ref="A8:N71">
    <sortCondition ref="A8:A71"/>
  </sortState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/>
    <pageSetUpPr fitToPage="1"/>
  </sheetPr>
  <dimension ref="A1:N83"/>
  <sheetViews>
    <sheetView zoomScaleNormal="100" workbookViewId="0"/>
  </sheetViews>
  <sheetFormatPr defaultRowHeight="14.4" x14ac:dyDescent="0.3"/>
  <cols>
    <col min="1" max="1" width="7.109375" customWidth="1"/>
    <col min="2" max="2" width="8.6640625" customWidth="1"/>
    <col min="3" max="3" width="12.6640625" bestFit="1" customWidth="1"/>
    <col min="4" max="4" width="10.33203125" style="67" bestFit="1" customWidth="1"/>
    <col min="5" max="5" width="22.33203125" bestFit="1" customWidth="1"/>
    <col min="6" max="6" width="8.33203125" bestFit="1" customWidth="1"/>
    <col min="7" max="7" width="4.6640625" bestFit="1" customWidth="1"/>
    <col min="8" max="8" width="9.33203125" bestFit="1" customWidth="1"/>
    <col min="9" max="9" width="4.6640625" bestFit="1" customWidth="1"/>
    <col min="10" max="10" width="8.5546875" bestFit="1" customWidth="1"/>
    <col min="11" max="11" width="25.6640625" bestFit="1" customWidth="1"/>
    <col min="12" max="12" width="5.44140625" bestFit="1" customWidth="1"/>
    <col min="13" max="13" width="4.6640625" bestFit="1" customWidth="1"/>
  </cols>
  <sheetData>
    <row r="1" spans="1:14" s="5" customFormat="1" ht="18" x14ac:dyDescent="0.35">
      <c r="A1" s="1" t="s">
        <v>1</v>
      </c>
      <c r="B1" s="1"/>
      <c r="C1" s="1"/>
      <c r="D1" s="61"/>
      <c r="E1" s="1"/>
      <c r="F1" s="1"/>
      <c r="G1" s="1"/>
      <c r="H1" s="1"/>
      <c r="I1" s="3"/>
      <c r="J1" s="3"/>
      <c r="K1" s="4"/>
      <c r="L1" s="4"/>
      <c r="M1" s="4"/>
      <c r="N1" s="4"/>
    </row>
    <row r="2" spans="1:14" s="5" customFormat="1" ht="13.2" x14ac:dyDescent="0.25">
      <c r="D2" s="62"/>
      <c r="K2" s="70">
        <v>46025</v>
      </c>
      <c r="L2" s="6"/>
    </row>
    <row r="3" spans="1:14" s="5" customFormat="1" ht="15.6" x14ac:dyDescent="0.3">
      <c r="A3" s="7"/>
      <c r="B3" s="8"/>
      <c r="C3" s="9"/>
      <c r="D3" s="62"/>
      <c r="J3" s="10"/>
      <c r="K3" s="11" t="s">
        <v>0</v>
      </c>
    </row>
    <row r="4" spans="1:14" x14ac:dyDescent="0.3">
      <c r="B4" s="8" t="s">
        <v>230</v>
      </c>
    </row>
    <row r="5" spans="1:14" s="12" customFormat="1" x14ac:dyDescent="0.3">
      <c r="B5" s="59"/>
      <c r="C5" s="60"/>
      <c r="D5" s="63"/>
    </row>
    <row r="6" spans="1:14" x14ac:dyDescent="0.3">
      <c r="A6" s="16" t="s">
        <v>18</v>
      </c>
      <c r="B6" s="14" t="s">
        <v>3</v>
      </c>
      <c r="C6" s="15" t="s">
        <v>4</v>
      </c>
      <c r="D6" s="64" t="s">
        <v>5</v>
      </c>
      <c r="E6" s="13" t="s">
        <v>6</v>
      </c>
      <c r="F6" s="16" t="s">
        <v>14</v>
      </c>
      <c r="G6" s="17" t="s">
        <v>15</v>
      </c>
      <c r="H6" s="17" t="s">
        <v>16</v>
      </c>
      <c r="I6" s="17" t="s">
        <v>15</v>
      </c>
      <c r="J6" s="17" t="s">
        <v>17</v>
      </c>
      <c r="K6" s="18" t="s">
        <v>7</v>
      </c>
    </row>
    <row r="7" spans="1:14" ht="15.6" x14ac:dyDescent="0.3">
      <c r="A7" s="73">
        <v>1</v>
      </c>
      <c r="B7" s="48" t="s">
        <v>36</v>
      </c>
      <c r="C7" s="49" t="s">
        <v>488</v>
      </c>
      <c r="D7" s="65" t="s">
        <v>489</v>
      </c>
      <c r="E7" s="27" t="s">
        <v>0</v>
      </c>
      <c r="F7" s="42">
        <v>7.92</v>
      </c>
      <c r="G7" s="28">
        <v>1</v>
      </c>
      <c r="H7" s="44">
        <v>25.71</v>
      </c>
      <c r="I7" s="28">
        <v>1</v>
      </c>
      <c r="J7" s="43">
        <f t="shared" ref="J7:J42" si="0">G7+I7</f>
        <v>2</v>
      </c>
      <c r="K7" s="22" t="s">
        <v>63</v>
      </c>
      <c r="L7" s="72"/>
    </row>
    <row r="8" spans="1:14" ht="15.6" x14ac:dyDescent="0.3">
      <c r="A8" s="73">
        <v>2</v>
      </c>
      <c r="B8" s="48" t="s">
        <v>59</v>
      </c>
      <c r="C8" s="49" t="s">
        <v>60</v>
      </c>
      <c r="D8" s="65">
        <v>40137</v>
      </c>
      <c r="E8" s="27" t="s">
        <v>0</v>
      </c>
      <c r="F8" s="42">
        <v>8.1</v>
      </c>
      <c r="G8" s="28">
        <v>2</v>
      </c>
      <c r="H8" s="44">
        <v>26.14</v>
      </c>
      <c r="I8" s="28">
        <v>3</v>
      </c>
      <c r="J8" s="43">
        <f t="shared" si="0"/>
        <v>5</v>
      </c>
      <c r="K8" s="22" t="s">
        <v>35</v>
      </c>
      <c r="L8" s="101">
        <f>SUM(F8,H8)</f>
        <v>34.24</v>
      </c>
    </row>
    <row r="9" spans="1:14" ht="15.6" x14ac:dyDescent="0.3">
      <c r="A9" s="73">
        <v>3</v>
      </c>
      <c r="B9" s="48" t="s">
        <v>87</v>
      </c>
      <c r="C9" s="49" t="s">
        <v>96</v>
      </c>
      <c r="D9" s="65" t="s">
        <v>97</v>
      </c>
      <c r="E9" s="27" t="s">
        <v>253</v>
      </c>
      <c r="F9" s="42">
        <v>8.2200000000000006</v>
      </c>
      <c r="G9" s="28">
        <v>3</v>
      </c>
      <c r="H9" s="44">
        <v>26.13</v>
      </c>
      <c r="I9" s="28">
        <v>2</v>
      </c>
      <c r="J9" s="43">
        <f t="shared" si="0"/>
        <v>5</v>
      </c>
      <c r="K9" s="22" t="s">
        <v>89</v>
      </c>
      <c r="L9" s="101">
        <f>SUM(F9,H9)</f>
        <v>34.35</v>
      </c>
    </row>
    <row r="10" spans="1:14" ht="15.6" x14ac:dyDescent="0.3">
      <c r="A10" s="73">
        <v>4</v>
      </c>
      <c r="B10" s="48" t="s">
        <v>103</v>
      </c>
      <c r="C10" s="49" t="s">
        <v>294</v>
      </c>
      <c r="D10" s="65" t="s">
        <v>295</v>
      </c>
      <c r="E10" s="27" t="s">
        <v>253</v>
      </c>
      <c r="F10" s="42">
        <v>8.2899999999999991</v>
      </c>
      <c r="G10" s="28">
        <v>6</v>
      </c>
      <c r="H10" s="44">
        <v>26.95</v>
      </c>
      <c r="I10" s="28">
        <v>4</v>
      </c>
      <c r="J10" s="43">
        <f t="shared" si="0"/>
        <v>10</v>
      </c>
      <c r="K10" s="22" t="s">
        <v>89</v>
      </c>
      <c r="L10" s="101">
        <f>SUM(F10,H10)</f>
        <v>35.239999999999995</v>
      </c>
    </row>
    <row r="11" spans="1:14" ht="15.6" x14ac:dyDescent="0.3">
      <c r="A11" s="73">
        <v>5</v>
      </c>
      <c r="B11" s="48" t="s">
        <v>36</v>
      </c>
      <c r="C11" s="49" t="s">
        <v>104</v>
      </c>
      <c r="D11" s="65">
        <v>40449</v>
      </c>
      <c r="E11" s="27" t="s">
        <v>0</v>
      </c>
      <c r="F11" s="42">
        <v>8.23</v>
      </c>
      <c r="G11" s="28">
        <v>4</v>
      </c>
      <c r="H11" s="44">
        <v>27.41</v>
      </c>
      <c r="I11" s="28">
        <v>6</v>
      </c>
      <c r="J11" s="43">
        <f t="shared" si="0"/>
        <v>10</v>
      </c>
      <c r="K11" s="22" t="s">
        <v>35</v>
      </c>
      <c r="L11" s="101">
        <f>SUM(F11,H11)</f>
        <v>35.64</v>
      </c>
    </row>
    <row r="12" spans="1:14" ht="15.6" x14ac:dyDescent="0.3">
      <c r="A12" s="73">
        <v>6</v>
      </c>
      <c r="B12" s="48" t="s">
        <v>136</v>
      </c>
      <c r="C12" s="49" t="s">
        <v>137</v>
      </c>
      <c r="D12" s="65" t="s">
        <v>120</v>
      </c>
      <c r="E12" s="27" t="s">
        <v>366</v>
      </c>
      <c r="F12" s="42">
        <v>8.33</v>
      </c>
      <c r="G12" s="28">
        <v>7</v>
      </c>
      <c r="H12" s="44">
        <v>27.35</v>
      </c>
      <c r="I12" s="28">
        <v>5</v>
      </c>
      <c r="J12" s="43">
        <f t="shared" si="0"/>
        <v>12</v>
      </c>
      <c r="K12" s="22" t="s">
        <v>367</v>
      </c>
    </row>
    <row r="13" spans="1:14" ht="15.6" x14ac:dyDescent="0.3">
      <c r="A13" s="73">
        <v>7</v>
      </c>
      <c r="B13" s="48" t="s">
        <v>435</v>
      </c>
      <c r="C13" s="49" t="s">
        <v>436</v>
      </c>
      <c r="D13" s="65" t="s">
        <v>437</v>
      </c>
      <c r="E13" s="27" t="s">
        <v>649</v>
      </c>
      <c r="F13" s="42">
        <v>8.36</v>
      </c>
      <c r="G13" s="28">
        <v>8</v>
      </c>
      <c r="H13" s="44">
        <v>27.42</v>
      </c>
      <c r="I13" s="28">
        <v>8</v>
      </c>
      <c r="J13" s="43">
        <f t="shared" si="0"/>
        <v>16</v>
      </c>
      <c r="K13" s="22" t="s">
        <v>426</v>
      </c>
      <c r="L13" s="72"/>
    </row>
    <row r="14" spans="1:14" ht="15.6" x14ac:dyDescent="0.3">
      <c r="A14" s="73">
        <v>8</v>
      </c>
      <c r="B14" s="48" t="s">
        <v>385</v>
      </c>
      <c r="C14" s="49" t="s">
        <v>386</v>
      </c>
      <c r="D14" s="65" t="s">
        <v>387</v>
      </c>
      <c r="E14" s="27" t="s">
        <v>366</v>
      </c>
      <c r="F14" s="42">
        <v>8.51</v>
      </c>
      <c r="G14" s="28">
        <v>13</v>
      </c>
      <c r="H14" s="44">
        <v>27.41</v>
      </c>
      <c r="I14" s="28">
        <v>6</v>
      </c>
      <c r="J14" s="43">
        <f t="shared" si="0"/>
        <v>19</v>
      </c>
      <c r="K14" s="22" t="s">
        <v>384</v>
      </c>
      <c r="L14" s="72"/>
    </row>
    <row r="15" spans="1:14" ht="15.6" x14ac:dyDescent="0.3">
      <c r="A15" s="73">
        <v>9</v>
      </c>
      <c r="B15" s="48" t="s">
        <v>37</v>
      </c>
      <c r="C15" s="49" t="s">
        <v>610</v>
      </c>
      <c r="D15" s="65" t="s">
        <v>611</v>
      </c>
      <c r="E15" s="27" t="s">
        <v>29</v>
      </c>
      <c r="F15" s="42">
        <v>8.3800000000000008</v>
      </c>
      <c r="G15" s="28">
        <v>9</v>
      </c>
      <c r="H15" s="44">
        <v>27.78</v>
      </c>
      <c r="I15" s="28">
        <v>10</v>
      </c>
      <c r="J15" s="43">
        <f t="shared" si="0"/>
        <v>19</v>
      </c>
      <c r="K15" s="22" t="s">
        <v>607</v>
      </c>
      <c r="L15" s="101">
        <f t="shared" ref="L15:L16" si="1">SUM(F15,H15)</f>
        <v>36.160000000000004</v>
      </c>
      <c r="M15" s="100">
        <v>27.776299999999999</v>
      </c>
    </row>
    <row r="16" spans="1:14" ht="15.6" x14ac:dyDescent="0.3">
      <c r="A16" s="73">
        <v>10</v>
      </c>
      <c r="B16" s="48" t="s">
        <v>615</v>
      </c>
      <c r="C16" s="49" t="s">
        <v>616</v>
      </c>
      <c r="D16" s="65" t="s">
        <v>617</v>
      </c>
      <c r="E16" s="27" t="s">
        <v>29</v>
      </c>
      <c r="F16" s="42">
        <v>8.25</v>
      </c>
      <c r="G16" s="28">
        <v>5</v>
      </c>
      <c r="H16" s="44">
        <v>28.43</v>
      </c>
      <c r="I16" s="28">
        <v>14</v>
      </c>
      <c r="J16" s="43">
        <f t="shared" si="0"/>
        <v>19</v>
      </c>
      <c r="K16" s="22" t="s">
        <v>614</v>
      </c>
      <c r="L16" s="101">
        <f t="shared" si="1"/>
        <v>36.68</v>
      </c>
    </row>
    <row r="17" spans="1:13" ht="15.6" x14ac:dyDescent="0.3">
      <c r="A17" s="73">
        <v>11</v>
      </c>
      <c r="B17" s="48" t="s">
        <v>103</v>
      </c>
      <c r="C17" s="49" t="s">
        <v>119</v>
      </c>
      <c r="D17" s="65" t="s">
        <v>120</v>
      </c>
      <c r="E17" s="27" t="s">
        <v>157</v>
      </c>
      <c r="F17" s="42">
        <v>8.4</v>
      </c>
      <c r="G17" s="28">
        <v>11</v>
      </c>
      <c r="H17" s="44">
        <v>27.78</v>
      </c>
      <c r="I17" s="28">
        <v>9</v>
      </c>
      <c r="J17" s="43">
        <f t="shared" si="0"/>
        <v>20</v>
      </c>
      <c r="K17" s="22" t="s">
        <v>591</v>
      </c>
      <c r="M17" s="100">
        <v>27.771699999999999</v>
      </c>
    </row>
    <row r="18" spans="1:13" ht="15.6" x14ac:dyDescent="0.3">
      <c r="A18" s="73">
        <v>12</v>
      </c>
      <c r="B18" s="48" t="s">
        <v>90</v>
      </c>
      <c r="C18" s="49" t="s">
        <v>369</v>
      </c>
      <c r="D18" s="65" t="s">
        <v>370</v>
      </c>
      <c r="E18" s="27" t="s">
        <v>366</v>
      </c>
      <c r="F18" s="42">
        <v>8.51</v>
      </c>
      <c r="G18" s="28">
        <v>13</v>
      </c>
      <c r="H18" s="44">
        <v>28.34</v>
      </c>
      <c r="I18" s="28">
        <v>13</v>
      </c>
      <c r="J18" s="43">
        <f t="shared" si="0"/>
        <v>26</v>
      </c>
      <c r="K18" s="22" t="s">
        <v>371</v>
      </c>
    </row>
    <row r="19" spans="1:13" ht="15.6" x14ac:dyDescent="0.3">
      <c r="A19" s="73">
        <v>13</v>
      </c>
      <c r="B19" s="48" t="s">
        <v>372</v>
      </c>
      <c r="C19" s="49" t="s">
        <v>373</v>
      </c>
      <c r="D19" s="65" t="s">
        <v>374</v>
      </c>
      <c r="E19" s="27" t="s">
        <v>366</v>
      </c>
      <c r="F19" s="42">
        <v>8.5500000000000007</v>
      </c>
      <c r="G19" s="28">
        <v>15</v>
      </c>
      <c r="H19" s="44">
        <v>28.26</v>
      </c>
      <c r="I19" s="28">
        <v>12</v>
      </c>
      <c r="J19" s="43">
        <f t="shared" si="0"/>
        <v>27</v>
      </c>
      <c r="K19" s="22" t="s">
        <v>367</v>
      </c>
      <c r="L19" s="101">
        <f t="shared" ref="L19:L20" si="2">SUM(F19,H19)</f>
        <v>36.81</v>
      </c>
    </row>
    <row r="20" spans="1:13" ht="15.6" x14ac:dyDescent="0.3">
      <c r="A20" s="73">
        <v>14</v>
      </c>
      <c r="B20" s="48" t="s">
        <v>53</v>
      </c>
      <c r="C20" s="49" t="s">
        <v>54</v>
      </c>
      <c r="D20" s="65">
        <v>39923</v>
      </c>
      <c r="E20" s="27" t="s">
        <v>29</v>
      </c>
      <c r="F20" s="42">
        <v>8.43</v>
      </c>
      <c r="G20" s="28">
        <v>12</v>
      </c>
      <c r="H20" s="44">
        <v>28.53</v>
      </c>
      <c r="I20" s="28">
        <v>15</v>
      </c>
      <c r="J20" s="43">
        <f t="shared" si="0"/>
        <v>27</v>
      </c>
      <c r="K20" s="22" t="s">
        <v>55</v>
      </c>
      <c r="L20" s="101">
        <f t="shared" si="2"/>
        <v>36.96</v>
      </c>
    </row>
    <row r="21" spans="1:13" ht="15.6" x14ac:dyDescent="0.3">
      <c r="A21" s="73">
        <v>15</v>
      </c>
      <c r="B21" s="48" t="s">
        <v>78</v>
      </c>
      <c r="C21" s="49" t="s">
        <v>79</v>
      </c>
      <c r="D21" s="65" t="s">
        <v>80</v>
      </c>
      <c r="E21" s="27" t="s">
        <v>461</v>
      </c>
      <c r="F21" s="42">
        <v>8.65</v>
      </c>
      <c r="G21" s="28">
        <v>18</v>
      </c>
      <c r="H21" s="44">
        <v>28.25</v>
      </c>
      <c r="I21" s="28">
        <v>11</v>
      </c>
      <c r="J21" s="43">
        <f t="shared" si="0"/>
        <v>29</v>
      </c>
      <c r="K21" s="22" t="s">
        <v>63</v>
      </c>
    </row>
    <row r="22" spans="1:13" ht="15.6" x14ac:dyDescent="0.3">
      <c r="A22" s="73">
        <v>16</v>
      </c>
      <c r="B22" s="48" t="s">
        <v>116</v>
      </c>
      <c r="C22" s="49" t="s">
        <v>117</v>
      </c>
      <c r="D22" s="65" t="s">
        <v>118</v>
      </c>
      <c r="E22" s="27" t="s">
        <v>157</v>
      </c>
      <c r="F22" s="42">
        <v>8.59</v>
      </c>
      <c r="G22" s="28">
        <v>17</v>
      </c>
      <c r="H22" s="44">
        <v>28.54</v>
      </c>
      <c r="I22" s="28">
        <v>16</v>
      </c>
      <c r="J22" s="43">
        <f t="shared" si="0"/>
        <v>33</v>
      </c>
      <c r="K22" s="22" t="s">
        <v>591</v>
      </c>
    </row>
    <row r="23" spans="1:13" ht="15.6" x14ac:dyDescent="0.3">
      <c r="A23" s="73">
        <v>17</v>
      </c>
      <c r="B23" s="48" t="s">
        <v>50</v>
      </c>
      <c r="C23" s="49" t="s">
        <v>296</v>
      </c>
      <c r="D23" s="65" t="s">
        <v>93</v>
      </c>
      <c r="E23" s="27" t="s">
        <v>253</v>
      </c>
      <c r="F23" s="42">
        <v>8.68</v>
      </c>
      <c r="G23" s="28">
        <v>19</v>
      </c>
      <c r="H23" s="44">
        <v>28.85</v>
      </c>
      <c r="I23" s="28">
        <v>18</v>
      </c>
      <c r="J23" s="43">
        <f t="shared" si="0"/>
        <v>37</v>
      </c>
      <c r="K23" s="22" t="s">
        <v>89</v>
      </c>
    </row>
    <row r="24" spans="1:13" ht="15.6" x14ac:dyDescent="0.3">
      <c r="A24" s="73">
        <v>18</v>
      </c>
      <c r="B24" s="48" t="s">
        <v>133</v>
      </c>
      <c r="C24" s="49" t="s">
        <v>134</v>
      </c>
      <c r="D24" s="65">
        <v>40377</v>
      </c>
      <c r="E24" s="27" t="s">
        <v>414</v>
      </c>
      <c r="F24" s="42">
        <v>8.73</v>
      </c>
      <c r="G24" s="28">
        <v>21</v>
      </c>
      <c r="H24" s="44">
        <v>28.83</v>
      </c>
      <c r="I24" s="28">
        <v>17</v>
      </c>
      <c r="J24" s="43">
        <f t="shared" si="0"/>
        <v>38</v>
      </c>
      <c r="K24" s="22" t="s">
        <v>417</v>
      </c>
      <c r="L24" s="101">
        <f t="shared" ref="L24:L25" si="3">SUM(F24,H24)</f>
        <v>37.56</v>
      </c>
    </row>
    <row r="25" spans="1:13" ht="15.6" x14ac:dyDescent="0.3">
      <c r="A25" s="73">
        <v>19</v>
      </c>
      <c r="B25" s="48" t="s">
        <v>73</v>
      </c>
      <c r="C25" s="49" t="s">
        <v>74</v>
      </c>
      <c r="D25" s="65" t="s">
        <v>75</v>
      </c>
      <c r="E25" s="27" t="s">
        <v>461</v>
      </c>
      <c r="F25" s="42">
        <v>8.57</v>
      </c>
      <c r="G25" s="28">
        <v>16</v>
      </c>
      <c r="H25" s="44">
        <v>29.13</v>
      </c>
      <c r="I25" s="28">
        <v>22</v>
      </c>
      <c r="J25" s="43">
        <f t="shared" si="0"/>
        <v>38</v>
      </c>
      <c r="K25" s="22" t="s">
        <v>76</v>
      </c>
      <c r="L25" s="101">
        <f t="shared" si="3"/>
        <v>37.700000000000003</v>
      </c>
    </row>
    <row r="26" spans="1:13" ht="15.6" x14ac:dyDescent="0.3">
      <c r="A26" s="73">
        <v>20</v>
      </c>
      <c r="B26" s="48" t="s">
        <v>90</v>
      </c>
      <c r="C26" s="49" t="s">
        <v>141</v>
      </c>
      <c r="D26" s="65" t="s">
        <v>142</v>
      </c>
      <c r="E26" s="27" t="s">
        <v>253</v>
      </c>
      <c r="F26" s="42">
        <v>8.68</v>
      </c>
      <c r="G26" s="28">
        <v>19</v>
      </c>
      <c r="H26" s="44">
        <v>28.92</v>
      </c>
      <c r="I26" s="28">
        <v>20</v>
      </c>
      <c r="J26" s="43">
        <f t="shared" si="0"/>
        <v>39</v>
      </c>
      <c r="K26" s="22" t="s">
        <v>89</v>
      </c>
    </row>
    <row r="27" spans="1:13" ht="15.6" x14ac:dyDescent="0.3">
      <c r="A27" s="73">
        <v>21</v>
      </c>
      <c r="B27" s="48" t="s">
        <v>82</v>
      </c>
      <c r="C27" s="49" t="s">
        <v>110</v>
      </c>
      <c r="D27" s="65">
        <v>39840</v>
      </c>
      <c r="E27" s="27" t="s">
        <v>0</v>
      </c>
      <c r="F27" s="42">
        <v>8.75</v>
      </c>
      <c r="G27" s="28">
        <v>23</v>
      </c>
      <c r="H27" s="44">
        <v>28.92</v>
      </c>
      <c r="I27" s="28">
        <v>19</v>
      </c>
      <c r="J27" s="43">
        <f t="shared" si="0"/>
        <v>42</v>
      </c>
      <c r="K27" s="22" t="s">
        <v>35</v>
      </c>
    </row>
    <row r="28" spans="1:13" ht="15.6" x14ac:dyDescent="0.3">
      <c r="A28" s="73">
        <v>22</v>
      </c>
      <c r="B28" s="48" t="s">
        <v>57</v>
      </c>
      <c r="C28" s="49" t="s">
        <v>41</v>
      </c>
      <c r="D28" s="65" t="s">
        <v>114</v>
      </c>
      <c r="E28" s="27" t="s">
        <v>157</v>
      </c>
      <c r="F28" s="42">
        <v>8.73</v>
      </c>
      <c r="G28" s="28">
        <v>21</v>
      </c>
      <c r="H28" s="44">
        <v>29.46</v>
      </c>
      <c r="I28" s="28">
        <v>25</v>
      </c>
      <c r="J28" s="43">
        <f t="shared" si="0"/>
        <v>46</v>
      </c>
      <c r="K28" s="22" t="s">
        <v>591</v>
      </c>
    </row>
    <row r="29" spans="1:13" ht="15.6" x14ac:dyDescent="0.3">
      <c r="A29" s="73">
        <v>23</v>
      </c>
      <c r="B29" s="48" t="s">
        <v>61</v>
      </c>
      <c r="C29" s="49" t="s">
        <v>94</v>
      </c>
      <c r="D29" s="65" t="s">
        <v>95</v>
      </c>
      <c r="E29" s="27" t="s">
        <v>253</v>
      </c>
      <c r="F29" s="42">
        <v>8.7899999999999991</v>
      </c>
      <c r="G29" s="28">
        <v>26</v>
      </c>
      <c r="H29" s="44">
        <v>29.12</v>
      </c>
      <c r="I29" s="28">
        <v>21</v>
      </c>
      <c r="J29" s="43">
        <f t="shared" si="0"/>
        <v>47</v>
      </c>
      <c r="K29" s="22" t="s">
        <v>88</v>
      </c>
    </row>
    <row r="30" spans="1:13" ht="15.6" x14ac:dyDescent="0.3">
      <c r="A30" s="73">
        <v>24</v>
      </c>
      <c r="B30" s="48" t="s">
        <v>441</v>
      </c>
      <c r="C30" s="49" t="s">
        <v>442</v>
      </c>
      <c r="D30" s="65" t="s">
        <v>443</v>
      </c>
      <c r="E30" s="27" t="s">
        <v>649</v>
      </c>
      <c r="F30" s="42">
        <v>8.7899999999999991</v>
      </c>
      <c r="G30" s="28">
        <v>25</v>
      </c>
      <c r="H30" s="44">
        <v>29.15</v>
      </c>
      <c r="I30" s="28">
        <v>23</v>
      </c>
      <c r="J30" s="43">
        <f t="shared" si="0"/>
        <v>48</v>
      </c>
      <c r="K30" s="22" t="s">
        <v>426</v>
      </c>
    </row>
    <row r="31" spans="1:13" ht="15.6" x14ac:dyDescent="0.3">
      <c r="A31" s="73">
        <v>25</v>
      </c>
      <c r="B31" s="48" t="s">
        <v>596</v>
      </c>
      <c r="C31" s="49" t="s">
        <v>597</v>
      </c>
      <c r="D31" s="65" t="s">
        <v>598</v>
      </c>
      <c r="E31" s="27" t="s">
        <v>157</v>
      </c>
      <c r="F31" s="42">
        <v>8.83</v>
      </c>
      <c r="G31" s="28">
        <v>27</v>
      </c>
      <c r="H31" s="44">
        <v>29.16</v>
      </c>
      <c r="I31" s="28">
        <v>24</v>
      </c>
      <c r="J31" s="43">
        <f t="shared" si="0"/>
        <v>51</v>
      </c>
      <c r="K31" s="22" t="s">
        <v>599</v>
      </c>
    </row>
    <row r="32" spans="1:13" ht="15.6" x14ac:dyDescent="0.3">
      <c r="A32" s="73">
        <v>26</v>
      </c>
      <c r="B32" s="48" t="s">
        <v>72</v>
      </c>
      <c r="C32" s="49" t="s">
        <v>391</v>
      </c>
      <c r="D32" s="65">
        <v>40219</v>
      </c>
      <c r="E32" s="27" t="s">
        <v>29</v>
      </c>
      <c r="F32" s="42">
        <v>8.76</v>
      </c>
      <c r="G32" s="28">
        <v>24</v>
      </c>
      <c r="H32" s="71">
        <v>30.1</v>
      </c>
      <c r="I32" s="28">
        <v>28</v>
      </c>
      <c r="J32" s="43">
        <f t="shared" si="0"/>
        <v>52</v>
      </c>
      <c r="K32" s="22" t="s">
        <v>55</v>
      </c>
      <c r="L32" s="72"/>
    </row>
    <row r="33" spans="1:12" ht="15.6" x14ac:dyDescent="0.3">
      <c r="A33" s="73">
        <v>27</v>
      </c>
      <c r="B33" s="48" t="s">
        <v>44</v>
      </c>
      <c r="C33" s="49" t="s">
        <v>139</v>
      </c>
      <c r="D33" s="65" t="s">
        <v>140</v>
      </c>
      <c r="E33" s="27" t="s">
        <v>253</v>
      </c>
      <c r="F33" s="42">
        <v>8.9</v>
      </c>
      <c r="G33" s="28">
        <v>28</v>
      </c>
      <c r="H33" s="44">
        <v>30.58</v>
      </c>
      <c r="I33" s="28">
        <v>29</v>
      </c>
      <c r="J33" s="43">
        <f t="shared" si="0"/>
        <v>57</v>
      </c>
      <c r="K33" s="22" t="s">
        <v>89</v>
      </c>
    </row>
    <row r="34" spans="1:12" ht="15.6" x14ac:dyDescent="0.3">
      <c r="A34" s="73">
        <v>28</v>
      </c>
      <c r="B34" s="48" t="s">
        <v>341</v>
      </c>
      <c r="C34" s="49" t="s">
        <v>342</v>
      </c>
      <c r="D34" s="65" t="s">
        <v>343</v>
      </c>
      <c r="E34" s="27" t="s">
        <v>648</v>
      </c>
      <c r="F34" s="42">
        <v>9.11</v>
      </c>
      <c r="G34" s="28">
        <v>32</v>
      </c>
      <c r="H34" s="44">
        <v>30.05</v>
      </c>
      <c r="I34" s="28">
        <v>26</v>
      </c>
      <c r="J34" s="43">
        <f t="shared" si="0"/>
        <v>58</v>
      </c>
      <c r="K34" s="22" t="s">
        <v>331</v>
      </c>
    </row>
    <row r="35" spans="1:12" ht="15.6" x14ac:dyDescent="0.3">
      <c r="A35" s="73">
        <v>29</v>
      </c>
      <c r="B35" s="48" t="s">
        <v>90</v>
      </c>
      <c r="C35" s="49" t="s">
        <v>91</v>
      </c>
      <c r="D35" s="65" t="s">
        <v>92</v>
      </c>
      <c r="E35" s="27" t="s">
        <v>253</v>
      </c>
      <c r="F35" s="42">
        <v>8.92</v>
      </c>
      <c r="G35" s="28">
        <v>29</v>
      </c>
      <c r="H35" s="44">
        <v>30.22</v>
      </c>
      <c r="I35" s="28">
        <v>29</v>
      </c>
      <c r="J35" s="43">
        <f t="shared" si="0"/>
        <v>58</v>
      </c>
      <c r="K35" s="22" t="s">
        <v>89</v>
      </c>
      <c r="L35" s="72"/>
    </row>
    <row r="36" spans="1:12" ht="15.6" x14ac:dyDescent="0.3">
      <c r="A36" s="73">
        <v>30</v>
      </c>
      <c r="B36" s="48" t="s">
        <v>51</v>
      </c>
      <c r="C36" s="49" t="s">
        <v>52</v>
      </c>
      <c r="D36" s="65">
        <v>39833</v>
      </c>
      <c r="E36" s="27" t="s">
        <v>0</v>
      </c>
      <c r="F36" s="42">
        <v>9.32</v>
      </c>
      <c r="G36" s="28">
        <v>35</v>
      </c>
      <c r="H36" s="44">
        <v>30.07</v>
      </c>
      <c r="I36" s="28">
        <v>27</v>
      </c>
      <c r="J36" s="43">
        <f t="shared" si="0"/>
        <v>62</v>
      </c>
      <c r="K36" s="22" t="s">
        <v>35</v>
      </c>
    </row>
    <row r="37" spans="1:12" ht="15.6" x14ac:dyDescent="0.3">
      <c r="A37" s="73">
        <v>31</v>
      </c>
      <c r="B37" s="48" t="s">
        <v>438</v>
      </c>
      <c r="C37" s="49" t="s">
        <v>439</v>
      </c>
      <c r="D37" s="65" t="s">
        <v>440</v>
      </c>
      <c r="E37" s="27" t="s">
        <v>649</v>
      </c>
      <c r="F37" s="42">
        <v>9.1300000000000008</v>
      </c>
      <c r="G37" s="28">
        <v>33</v>
      </c>
      <c r="H37" s="44">
        <v>30.64</v>
      </c>
      <c r="I37" s="28">
        <v>31</v>
      </c>
      <c r="J37" s="43">
        <f t="shared" si="0"/>
        <v>64</v>
      </c>
      <c r="K37" s="22" t="s">
        <v>426</v>
      </c>
      <c r="L37" s="101">
        <f t="shared" ref="L37:L38" si="4">SUM(F37,H37)</f>
        <v>39.770000000000003</v>
      </c>
    </row>
    <row r="38" spans="1:12" ht="15.6" x14ac:dyDescent="0.3">
      <c r="A38" s="73">
        <v>32</v>
      </c>
      <c r="B38" s="48" t="s">
        <v>25</v>
      </c>
      <c r="C38" s="49" t="s">
        <v>143</v>
      </c>
      <c r="D38" s="65" t="s">
        <v>291</v>
      </c>
      <c r="E38" s="27" t="s">
        <v>253</v>
      </c>
      <c r="F38" s="42">
        <v>9.08</v>
      </c>
      <c r="G38" s="28">
        <v>31</v>
      </c>
      <c r="H38" s="44">
        <v>31.3</v>
      </c>
      <c r="I38" s="28">
        <v>33</v>
      </c>
      <c r="J38" s="43">
        <f t="shared" si="0"/>
        <v>64</v>
      </c>
      <c r="K38" s="22" t="s">
        <v>89</v>
      </c>
      <c r="L38" s="101">
        <f t="shared" si="4"/>
        <v>40.380000000000003</v>
      </c>
    </row>
    <row r="39" spans="1:12" ht="15.6" x14ac:dyDescent="0.3">
      <c r="A39" s="73">
        <v>33</v>
      </c>
      <c r="B39" s="48" t="s">
        <v>105</v>
      </c>
      <c r="C39" s="49" t="s">
        <v>106</v>
      </c>
      <c r="D39" s="65">
        <v>40501</v>
      </c>
      <c r="E39" s="27" t="s">
        <v>0</v>
      </c>
      <c r="F39" s="42">
        <v>9.1300000000000008</v>
      </c>
      <c r="G39" s="28">
        <v>33</v>
      </c>
      <c r="H39" s="71">
        <v>31</v>
      </c>
      <c r="I39" s="28">
        <v>32</v>
      </c>
      <c r="J39" s="43">
        <f t="shared" si="0"/>
        <v>65</v>
      </c>
      <c r="K39" s="22" t="s">
        <v>35</v>
      </c>
      <c r="L39" s="72"/>
    </row>
    <row r="40" spans="1:12" ht="15.6" x14ac:dyDescent="0.3">
      <c r="A40" s="73">
        <v>34</v>
      </c>
      <c r="B40" s="48" t="s">
        <v>57</v>
      </c>
      <c r="C40" s="49" t="s">
        <v>58</v>
      </c>
      <c r="D40" s="65">
        <v>40035</v>
      </c>
      <c r="E40" s="27" t="s">
        <v>0</v>
      </c>
      <c r="F40" s="42">
        <v>9.4499999999999993</v>
      </c>
      <c r="G40" s="28">
        <v>36</v>
      </c>
      <c r="H40" s="44">
        <v>32.14</v>
      </c>
      <c r="I40" s="28">
        <v>34</v>
      </c>
      <c r="J40" s="43">
        <f t="shared" si="0"/>
        <v>70</v>
      </c>
      <c r="K40" s="22" t="s">
        <v>35</v>
      </c>
      <c r="L40" s="72"/>
    </row>
    <row r="41" spans="1:12" ht="15.6" x14ac:dyDescent="0.3">
      <c r="A41" s="73">
        <v>35</v>
      </c>
      <c r="B41" s="48" t="s">
        <v>43</v>
      </c>
      <c r="C41" s="49" t="s">
        <v>49</v>
      </c>
      <c r="D41" s="65">
        <v>40366</v>
      </c>
      <c r="E41" s="27" t="s">
        <v>0</v>
      </c>
      <c r="F41" s="42">
        <v>9.5399999999999991</v>
      </c>
      <c r="G41" s="28">
        <v>37</v>
      </c>
      <c r="H41" s="71">
        <v>32.15</v>
      </c>
      <c r="I41" s="28">
        <v>35</v>
      </c>
      <c r="J41" s="43">
        <f t="shared" si="0"/>
        <v>72</v>
      </c>
      <c r="K41" s="22" t="s">
        <v>35</v>
      </c>
    </row>
    <row r="42" spans="1:12" ht="15.6" x14ac:dyDescent="0.3">
      <c r="A42" s="73">
        <v>36</v>
      </c>
      <c r="B42" s="48" t="s">
        <v>72</v>
      </c>
      <c r="C42" s="49" t="s">
        <v>292</v>
      </c>
      <c r="D42" s="65" t="s">
        <v>293</v>
      </c>
      <c r="E42" s="27" t="s">
        <v>253</v>
      </c>
      <c r="F42" s="42">
        <v>9.93</v>
      </c>
      <c r="G42" s="28">
        <v>38</v>
      </c>
      <c r="H42" s="44">
        <v>33.840000000000003</v>
      </c>
      <c r="I42" s="28">
        <v>36</v>
      </c>
      <c r="J42" s="43">
        <f t="shared" si="0"/>
        <v>74</v>
      </c>
      <c r="K42" s="22" t="s">
        <v>89</v>
      </c>
    </row>
    <row r="43" spans="1:12" ht="15.6" x14ac:dyDescent="0.3">
      <c r="A43" s="73">
        <v>37</v>
      </c>
      <c r="B43" s="48" t="s">
        <v>102</v>
      </c>
      <c r="C43" s="49" t="s">
        <v>479</v>
      </c>
      <c r="D43" s="65" t="s">
        <v>480</v>
      </c>
      <c r="E43" s="27" t="s">
        <v>461</v>
      </c>
      <c r="F43" s="42">
        <v>8.39</v>
      </c>
      <c r="G43" s="28">
        <v>10</v>
      </c>
      <c r="H43" s="44" t="s">
        <v>665</v>
      </c>
      <c r="I43" s="28"/>
      <c r="J43" s="43"/>
      <c r="K43" s="22" t="s">
        <v>48</v>
      </c>
      <c r="L43" s="100"/>
    </row>
    <row r="44" spans="1:12" ht="15.6" x14ac:dyDescent="0.3">
      <c r="A44" s="73">
        <v>38</v>
      </c>
      <c r="B44" s="48" t="s">
        <v>82</v>
      </c>
      <c r="C44" s="49" t="s">
        <v>83</v>
      </c>
      <c r="D44" s="65" t="s">
        <v>84</v>
      </c>
      <c r="E44" s="27" t="s">
        <v>490</v>
      </c>
      <c r="F44" s="42">
        <v>9.01</v>
      </c>
      <c r="G44" s="28">
        <v>30</v>
      </c>
      <c r="H44" s="44" t="s">
        <v>665</v>
      </c>
      <c r="I44" s="28"/>
      <c r="J44" s="43"/>
      <c r="K44" s="22" t="s">
        <v>85</v>
      </c>
      <c r="L44" s="72"/>
    </row>
    <row r="46" spans="1:12" x14ac:dyDescent="0.3">
      <c r="B46" s="8" t="s">
        <v>232</v>
      </c>
      <c r="D46" s="53"/>
    </row>
    <row r="47" spans="1:12" s="12" customFormat="1" x14ac:dyDescent="0.3">
      <c r="B47" s="59"/>
      <c r="C47" s="60"/>
      <c r="D47" s="55"/>
    </row>
    <row r="48" spans="1:12" s="12" customFormat="1" x14ac:dyDescent="0.3">
      <c r="A48" s="16" t="s">
        <v>18</v>
      </c>
      <c r="B48" s="14" t="s">
        <v>3</v>
      </c>
      <c r="C48" s="15" t="s">
        <v>4</v>
      </c>
      <c r="D48" s="54" t="s">
        <v>5</v>
      </c>
      <c r="E48" s="13" t="s">
        <v>6</v>
      </c>
      <c r="F48" s="16" t="s">
        <v>14</v>
      </c>
      <c r="G48" s="17" t="s">
        <v>15</v>
      </c>
      <c r="H48" s="17" t="s">
        <v>16</v>
      </c>
      <c r="I48" s="17" t="s">
        <v>15</v>
      </c>
      <c r="J48" s="17" t="s">
        <v>17</v>
      </c>
      <c r="K48" s="18" t="s">
        <v>7</v>
      </c>
    </row>
    <row r="49" spans="1:12" s="12" customFormat="1" ht="15.6" x14ac:dyDescent="0.3">
      <c r="A49" s="73">
        <v>1</v>
      </c>
      <c r="B49" s="48" t="s">
        <v>189</v>
      </c>
      <c r="C49" s="49" t="s">
        <v>483</v>
      </c>
      <c r="D49" s="65">
        <v>39981</v>
      </c>
      <c r="E49" s="27" t="s">
        <v>0</v>
      </c>
      <c r="F49" s="42">
        <v>7.37</v>
      </c>
      <c r="G49" s="28">
        <v>2</v>
      </c>
      <c r="H49" s="44">
        <v>23.57</v>
      </c>
      <c r="I49" s="28">
        <v>1</v>
      </c>
      <c r="J49" s="43">
        <f t="shared" ref="J49:J81" si="5">G49+I49</f>
        <v>3</v>
      </c>
      <c r="K49" s="22" t="s">
        <v>81</v>
      </c>
    </row>
    <row r="50" spans="1:12" s="12" customFormat="1" ht="15.6" x14ac:dyDescent="0.3">
      <c r="A50" s="73">
        <v>2</v>
      </c>
      <c r="B50" s="48" t="s">
        <v>198</v>
      </c>
      <c r="C50" s="49" t="s">
        <v>199</v>
      </c>
      <c r="D50" s="65" t="s">
        <v>86</v>
      </c>
      <c r="E50" s="27" t="s">
        <v>626</v>
      </c>
      <c r="F50" s="42">
        <v>7.34</v>
      </c>
      <c r="G50" s="28">
        <v>1</v>
      </c>
      <c r="H50" s="44">
        <v>23.75</v>
      </c>
      <c r="I50" s="28">
        <v>3</v>
      </c>
      <c r="J50" s="43">
        <f t="shared" si="5"/>
        <v>4</v>
      </c>
      <c r="K50" s="22" t="s">
        <v>135</v>
      </c>
    </row>
    <row r="51" spans="1:12" s="12" customFormat="1" ht="15.6" x14ac:dyDescent="0.3">
      <c r="A51" s="73">
        <v>3</v>
      </c>
      <c r="B51" s="48" t="s">
        <v>203</v>
      </c>
      <c r="C51" s="49" t="s">
        <v>204</v>
      </c>
      <c r="D51" s="65" t="s">
        <v>205</v>
      </c>
      <c r="E51" s="27" t="s">
        <v>253</v>
      </c>
      <c r="F51" s="42">
        <v>7.46</v>
      </c>
      <c r="G51" s="28">
        <v>7</v>
      </c>
      <c r="H51" s="44">
        <v>23.73</v>
      </c>
      <c r="I51" s="28">
        <v>2</v>
      </c>
      <c r="J51" s="43">
        <f t="shared" si="5"/>
        <v>9</v>
      </c>
      <c r="K51" s="22" t="s">
        <v>89</v>
      </c>
      <c r="L51" s="101">
        <f t="shared" ref="L51:L53" si="6">SUM(F51,H51)</f>
        <v>31.19</v>
      </c>
    </row>
    <row r="52" spans="1:12" s="12" customFormat="1" ht="15.6" x14ac:dyDescent="0.3">
      <c r="A52" s="73">
        <v>4</v>
      </c>
      <c r="B52" s="48" t="s">
        <v>200</v>
      </c>
      <c r="C52" s="49" t="s">
        <v>201</v>
      </c>
      <c r="D52" s="65" t="s">
        <v>202</v>
      </c>
      <c r="E52" s="27" t="s">
        <v>0</v>
      </c>
      <c r="F52" s="42">
        <v>7.41</v>
      </c>
      <c r="G52" s="28">
        <v>5</v>
      </c>
      <c r="H52" s="44">
        <v>23.93</v>
      </c>
      <c r="I52" s="28">
        <v>4</v>
      </c>
      <c r="J52" s="43">
        <f t="shared" si="5"/>
        <v>9</v>
      </c>
      <c r="K52" s="22" t="s">
        <v>63</v>
      </c>
      <c r="L52" s="101">
        <f t="shared" si="6"/>
        <v>31.34</v>
      </c>
    </row>
    <row r="53" spans="1:12" s="12" customFormat="1" ht="15.6" x14ac:dyDescent="0.3">
      <c r="A53" s="73">
        <v>5</v>
      </c>
      <c r="B53" s="48" t="s">
        <v>184</v>
      </c>
      <c r="C53" s="49" t="s">
        <v>185</v>
      </c>
      <c r="D53" s="65" t="s">
        <v>186</v>
      </c>
      <c r="E53" s="27" t="s">
        <v>461</v>
      </c>
      <c r="F53" s="42">
        <v>7.38</v>
      </c>
      <c r="G53" s="28">
        <v>3</v>
      </c>
      <c r="H53" s="71">
        <v>24.1</v>
      </c>
      <c r="I53" s="28">
        <v>6</v>
      </c>
      <c r="J53" s="43">
        <f t="shared" si="5"/>
        <v>9</v>
      </c>
      <c r="K53" s="22" t="s">
        <v>63</v>
      </c>
      <c r="L53" s="101">
        <f t="shared" si="6"/>
        <v>31.48</v>
      </c>
    </row>
    <row r="54" spans="1:12" s="12" customFormat="1" ht="15.6" x14ac:dyDescent="0.3">
      <c r="A54" s="73">
        <v>6</v>
      </c>
      <c r="B54" s="48" t="s">
        <v>167</v>
      </c>
      <c r="C54" s="49" t="s">
        <v>168</v>
      </c>
      <c r="D54" s="65" t="s">
        <v>368</v>
      </c>
      <c r="E54" s="27" t="s">
        <v>366</v>
      </c>
      <c r="F54" s="42">
        <v>7.45</v>
      </c>
      <c r="G54" s="28">
        <v>6</v>
      </c>
      <c r="H54" s="44">
        <v>24.07</v>
      </c>
      <c r="I54" s="28">
        <v>5</v>
      </c>
      <c r="J54" s="43">
        <f t="shared" si="5"/>
        <v>11</v>
      </c>
      <c r="K54" s="22" t="s">
        <v>367</v>
      </c>
    </row>
    <row r="55" spans="1:12" s="12" customFormat="1" ht="15.6" x14ac:dyDescent="0.3">
      <c r="A55" s="73">
        <v>7</v>
      </c>
      <c r="B55" s="48" t="s">
        <v>169</v>
      </c>
      <c r="C55" s="49" t="s">
        <v>170</v>
      </c>
      <c r="D55" s="65">
        <v>39839</v>
      </c>
      <c r="E55" s="27" t="s">
        <v>0</v>
      </c>
      <c r="F55" s="42">
        <v>7.39</v>
      </c>
      <c r="G55" s="28">
        <v>4</v>
      </c>
      <c r="H55" s="71">
        <v>24.41</v>
      </c>
      <c r="I55" s="28">
        <v>8</v>
      </c>
      <c r="J55" s="43">
        <f t="shared" si="5"/>
        <v>12</v>
      </c>
      <c r="K55" s="22" t="s">
        <v>35</v>
      </c>
    </row>
    <row r="56" spans="1:12" s="12" customFormat="1" ht="15.6" x14ac:dyDescent="0.3">
      <c r="A56" s="73">
        <v>8</v>
      </c>
      <c r="B56" s="48" t="s">
        <v>190</v>
      </c>
      <c r="C56" s="49" t="s">
        <v>191</v>
      </c>
      <c r="D56" s="65" t="s">
        <v>192</v>
      </c>
      <c r="E56" s="27" t="s">
        <v>0</v>
      </c>
      <c r="F56" s="42">
        <v>7.55</v>
      </c>
      <c r="G56" s="28">
        <v>10</v>
      </c>
      <c r="H56" s="44">
        <v>24.39</v>
      </c>
      <c r="I56" s="28">
        <v>7</v>
      </c>
      <c r="J56" s="43">
        <f t="shared" si="5"/>
        <v>17</v>
      </c>
      <c r="K56" s="22" t="s">
        <v>63</v>
      </c>
      <c r="L56" s="101">
        <f t="shared" ref="L56:L57" si="7">SUM(F56,H56)</f>
        <v>31.94</v>
      </c>
    </row>
    <row r="57" spans="1:12" s="12" customFormat="1" ht="15.6" x14ac:dyDescent="0.3">
      <c r="A57" s="73">
        <v>9</v>
      </c>
      <c r="B57" s="48" t="s">
        <v>166</v>
      </c>
      <c r="C57" s="49" t="s">
        <v>364</v>
      </c>
      <c r="D57" s="65" t="s">
        <v>365</v>
      </c>
      <c r="E57" s="27" t="s">
        <v>366</v>
      </c>
      <c r="F57" s="42">
        <v>7.48</v>
      </c>
      <c r="G57" s="28">
        <v>8</v>
      </c>
      <c r="H57" s="44">
        <v>24.64</v>
      </c>
      <c r="I57" s="28">
        <v>9</v>
      </c>
      <c r="J57" s="43">
        <f t="shared" si="5"/>
        <v>17</v>
      </c>
      <c r="K57" s="22" t="s">
        <v>367</v>
      </c>
      <c r="L57" s="101">
        <f t="shared" si="7"/>
        <v>32.120000000000005</v>
      </c>
    </row>
    <row r="58" spans="1:12" s="12" customFormat="1" ht="15.6" x14ac:dyDescent="0.3">
      <c r="A58" s="73">
        <v>10</v>
      </c>
      <c r="B58" s="48" t="s">
        <v>283</v>
      </c>
      <c r="C58" s="49" t="s">
        <v>491</v>
      </c>
      <c r="D58" s="65" t="s">
        <v>492</v>
      </c>
      <c r="E58" s="27" t="s">
        <v>0</v>
      </c>
      <c r="F58" s="42">
        <v>7.51</v>
      </c>
      <c r="G58" s="28">
        <v>9</v>
      </c>
      <c r="H58" s="44">
        <v>24.71</v>
      </c>
      <c r="I58" s="28">
        <v>12</v>
      </c>
      <c r="J58" s="43">
        <f t="shared" si="5"/>
        <v>21</v>
      </c>
      <c r="K58" s="22" t="s">
        <v>63</v>
      </c>
      <c r="L58" s="72"/>
    </row>
    <row r="59" spans="1:12" s="12" customFormat="1" ht="15.6" x14ac:dyDescent="0.3">
      <c r="A59" s="73">
        <v>11</v>
      </c>
      <c r="B59" s="48" t="s">
        <v>324</v>
      </c>
      <c r="C59" s="49" t="s">
        <v>325</v>
      </c>
      <c r="D59" s="65" t="s">
        <v>326</v>
      </c>
      <c r="E59" s="27" t="s">
        <v>648</v>
      </c>
      <c r="F59" s="42">
        <v>7.66</v>
      </c>
      <c r="G59" s="28">
        <v>12</v>
      </c>
      <c r="H59" s="71">
        <v>24.7</v>
      </c>
      <c r="I59" s="28">
        <v>11</v>
      </c>
      <c r="J59" s="43">
        <f t="shared" si="5"/>
        <v>23</v>
      </c>
      <c r="K59" s="22" t="s">
        <v>327</v>
      </c>
    </row>
    <row r="60" spans="1:12" s="12" customFormat="1" ht="15.6" x14ac:dyDescent="0.3">
      <c r="A60" s="73">
        <v>12</v>
      </c>
      <c r="B60" s="48" t="s">
        <v>163</v>
      </c>
      <c r="C60" s="49" t="s">
        <v>196</v>
      </c>
      <c r="D60" s="65" t="s">
        <v>197</v>
      </c>
      <c r="E60" s="27" t="s">
        <v>0</v>
      </c>
      <c r="F60" s="42">
        <v>7.77</v>
      </c>
      <c r="G60" s="28">
        <v>15</v>
      </c>
      <c r="H60" s="44">
        <v>24.69</v>
      </c>
      <c r="I60" s="28">
        <v>10</v>
      </c>
      <c r="J60" s="43">
        <f t="shared" si="5"/>
        <v>25</v>
      </c>
      <c r="K60" s="22" t="s">
        <v>63</v>
      </c>
    </row>
    <row r="61" spans="1:12" s="12" customFormat="1" ht="15.6" x14ac:dyDescent="0.3">
      <c r="A61" s="73">
        <v>13</v>
      </c>
      <c r="B61" s="48" t="s">
        <v>486</v>
      </c>
      <c r="C61" s="49" t="s">
        <v>487</v>
      </c>
      <c r="D61" s="65">
        <v>40539</v>
      </c>
      <c r="E61" s="27" t="s">
        <v>0</v>
      </c>
      <c r="F61" s="42">
        <v>7.77</v>
      </c>
      <c r="G61" s="28">
        <v>16</v>
      </c>
      <c r="H61" s="44">
        <v>25.15</v>
      </c>
      <c r="I61" s="28">
        <v>14</v>
      </c>
      <c r="J61" s="43">
        <f t="shared" si="5"/>
        <v>30</v>
      </c>
      <c r="K61" s="22" t="s">
        <v>35</v>
      </c>
    </row>
    <row r="62" spans="1:12" s="12" customFormat="1" ht="15.6" x14ac:dyDescent="0.3">
      <c r="A62" s="73">
        <v>14</v>
      </c>
      <c r="B62" s="48" t="s">
        <v>162</v>
      </c>
      <c r="C62" s="49" t="s">
        <v>420</v>
      </c>
      <c r="D62" s="65">
        <v>39883</v>
      </c>
      <c r="E62" s="27" t="s">
        <v>414</v>
      </c>
      <c r="F62" s="42">
        <v>7.83</v>
      </c>
      <c r="G62" s="28">
        <v>18</v>
      </c>
      <c r="H62" s="71">
        <v>25.13</v>
      </c>
      <c r="I62" s="28">
        <v>13</v>
      </c>
      <c r="J62" s="43">
        <f t="shared" si="5"/>
        <v>31</v>
      </c>
      <c r="K62" s="22" t="s">
        <v>417</v>
      </c>
    </row>
    <row r="63" spans="1:12" s="12" customFormat="1" ht="15.6" x14ac:dyDescent="0.3">
      <c r="A63" s="73">
        <v>15</v>
      </c>
      <c r="B63" s="48" t="s">
        <v>279</v>
      </c>
      <c r="C63" s="49" t="s">
        <v>622</v>
      </c>
      <c r="D63" s="65" t="s">
        <v>623</v>
      </c>
      <c r="E63" s="27" t="s">
        <v>29</v>
      </c>
      <c r="F63" s="42">
        <v>7.79</v>
      </c>
      <c r="G63" s="28">
        <v>17</v>
      </c>
      <c r="H63" s="71">
        <v>25.21</v>
      </c>
      <c r="I63" s="28">
        <v>16</v>
      </c>
      <c r="J63" s="43">
        <f t="shared" si="5"/>
        <v>33</v>
      </c>
      <c r="K63" s="22" t="s">
        <v>607</v>
      </c>
      <c r="L63" s="101">
        <f t="shared" ref="L63:L65" si="8">SUM(F63,H63)</f>
        <v>33</v>
      </c>
    </row>
    <row r="64" spans="1:12" s="12" customFormat="1" ht="15.6" x14ac:dyDescent="0.3">
      <c r="A64" s="73">
        <v>16</v>
      </c>
      <c r="B64" s="48" t="s">
        <v>484</v>
      </c>
      <c r="C64" s="49" t="s">
        <v>485</v>
      </c>
      <c r="D64" s="65">
        <v>40028</v>
      </c>
      <c r="E64" s="27" t="s">
        <v>0</v>
      </c>
      <c r="F64" s="42">
        <v>7.76</v>
      </c>
      <c r="G64" s="28">
        <v>14</v>
      </c>
      <c r="H64" s="44">
        <v>25.68</v>
      </c>
      <c r="I64" s="28">
        <v>19</v>
      </c>
      <c r="J64" s="43">
        <f t="shared" si="5"/>
        <v>33</v>
      </c>
      <c r="K64" s="22" t="s">
        <v>35</v>
      </c>
      <c r="L64" s="101">
        <f t="shared" si="8"/>
        <v>33.44</v>
      </c>
    </row>
    <row r="65" spans="1:12" s="12" customFormat="1" ht="15.6" x14ac:dyDescent="0.3">
      <c r="A65" s="73">
        <v>17</v>
      </c>
      <c r="B65" s="48" t="s">
        <v>159</v>
      </c>
      <c r="C65" s="49" t="s">
        <v>182</v>
      </c>
      <c r="D65" s="65" t="s">
        <v>183</v>
      </c>
      <c r="E65" s="27" t="s">
        <v>157</v>
      </c>
      <c r="F65" s="42">
        <v>7.69</v>
      </c>
      <c r="G65" s="28">
        <v>13</v>
      </c>
      <c r="H65" s="44">
        <v>25.82</v>
      </c>
      <c r="I65" s="28">
        <v>20</v>
      </c>
      <c r="J65" s="43">
        <f t="shared" si="5"/>
        <v>33</v>
      </c>
      <c r="K65" s="22" t="s">
        <v>32</v>
      </c>
      <c r="L65" s="101">
        <f t="shared" si="8"/>
        <v>33.51</v>
      </c>
    </row>
    <row r="66" spans="1:12" s="12" customFormat="1" ht="15.6" x14ac:dyDescent="0.3">
      <c r="A66" s="73">
        <v>18</v>
      </c>
      <c r="B66" s="48" t="s">
        <v>188</v>
      </c>
      <c r="C66" s="49" t="s">
        <v>297</v>
      </c>
      <c r="D66" s="65" t="s">
        <v>298</v>
      </c>
      <c r="E66" s="27" t="s">
        <v>253</v>
      </c>
      <c r="F66" s="42">
        <v>7.96</v>
      </c>
      <c r="G66" s="28">
        <v>21</v>
      </c>
      <c r="H66" s="44">
        <v>25.17</v>
      </c>
      <c r="I66" s="28">
        <v>15</v>
      </c>
      <c r="J66" s="43">
        <f t="shared" si="5"/>
        <v>36</v>
      </c>
      <c r="K66" s="22" t="s">
        <v>89</v>
      </c>
    </row>
    <row r="67" spans="1:12" s="12" customFormat="1" ht="15.6" x14ac:dyDescent="0.3">
      <c r="A67" s="73">
        <v>19</v>
      </c>
      <c r="B67" s="48" t="s">
        <v>206</v>
      </c>
      <c r="C67" s="49" t="s">
        <v>215</v>
      </c>
      <c r="D67" s="65" t="s">
        <v>216</v>
      </c>
      <c r="E67" s="27" t="s">
        <v>253</v>
      </c>
      <c r="F67" s="42">
        <v>8.02</v>
      </c>
      <c r="G67" s="28">
        <v>23</v>
      </c>
      <c r="H67" s="44">
        <v>25.53</v>
      </c>
      <c r="I67" s="28">
        <v>17</v>
      </c>
      <c r="J67" s="43">
        <f t="shared" si="5"/>
        <v>40</v>
      </c>
      <c r="K67" s="22" t="s">
        <v>89</v>
      </c>
      <c r="L67" s="101">
        <f t="shared" ref="L67:L69" si="9">SUM(F67,H67)</f>
        <v>33.549999999999997</v>
      </c>
    </row>
    <row r="68" spans="1:12" s="12" customFormat="1" ht="15.6" x14ac:dyDescent="0.3">
      <c r="A68" s="73">
        <v>20</v>
      </c>
      <c r="B68" s="48" t="s">
        <v>208</v>
      </c>
      <c r="C68" s="49" t="s">
        <v>209</v>
      </c>
      <c r="D68" s="65" t="s">
        <v>210</v>
      </c>
      <c r="E68" s="27" t="s">
        <v>0</v>
      </c>
      <c r="F68" s="42">
        <v>7.99</v>
      </c>
      <c r="G68" s="28">
        <v>22</v>
      </c>
      <c r="H68" s="44">
        <v>25.66</v>
      </c>
      <c r="I68" s="28">
        <v>18</v>
      </c>
      <c r="J68" s="43">
        <f t="shared" si="5"/>
        <v>40</v>
      </c>
      <c r="K68" s="22" t="s">
        <v>115</v>
      </c>
      <c r="L68" s="101">
        <f t="shared" si="9"/>
        <v>33.65</v>
      </c>
    </row>
    <row r="69" spans="1:12" s="12" customFormat="1" ht="15.6" x14ac:dyDescent="0.3">
      <c r="A69" s="73">
        <v>21</v>
      </c>
      <c r="B69" s="48" t="s">
        <v>217</v>
      </c>
      <c r="C69" s="49" t="s">
        <v>493</v>
      </c>
      <c r="D69" s="65" t="s">
        <v>70</v>
      </c>
      <c r="E69" s="27" t="s">
        <v>494</v>
      </c>
      <c r="F69" s="42">
        <v>7.85</v>
      </c>
      <c r="G69" s="28">
        <v>19</v>
      </c>
      <c r="H69" s="71">
        <v>26.06</v>
      </c>
      <c r="I69" s="28">
        <v>21</v>
      </c>
      <c r="J69" s="43">
        <f t="shared" si="5"/>
        <v>40</v>
      </c>
      <c r="K69" s="22" t="s">
        <v>495</v>
      </c>
      <c r="L69" s="101">
        <f t="shared" si="9"/>
        <v>33.909999999999997</v>
      </c>
    </row>
    <row r="70" spans="1:12" s="12" customFormat="1" ht="15.6" x14ac:dyDescent="0.3">
      <c r="A70" s="73">
        <v>22</v>
      </c>
      <c r="B70" s="48" t="s">
        <v>430</v>
      </c>
      <c r="C70" s="49" t="s">
        <v>431</v>
      </c>
      <c r="D70" s="65" t="s">
        <v>80</v>
      </c>
      <c r="E70" s="27" t="s">
        <v>649</v>
      </c>
      <c r="F70" s="42">
        <v>7.92</v>
      </c>
      <c r="G70" s="28">
        <v>20</v>
      </c>
      <c r="H70" s="71">
        <v>26.72</v>
      </c>
      <c r="I70" s="28">
        <v>24</v>
      </c>
      <c r="J70" s="43">
        <f t="shared" si="5"/>
        <v>44</v>
      </c>
      <c r="K70" s="22" t="s">
        <v>426</v>
      </c>
      <c r="L70" s="72"/>
    </row>
    <row r="71" spans="1:12" s="12" customFormat="1" ht="15.6" x14ac:dyDescent="0.3">
      <c r="A71" s="73">
        <v>23</v>
      </c>
      <c r="B71" s="48" t="s">
        <v>627</v>
      </c>
      <c r="C71" s="49" t="s">
        <v>628</v>
      </c>
      <c r="D71" s="65" t="s">
        <v>629</v>
      </c>
      <c r="E71" s="27" t="s">
        <v>626</v>
      </c>
      <c r="F71" s="42">
        <v>8.0500000000000007</v>
      </c>
      <c r="G71" s="28">
        <v>24</v>
      </c>
      <c r="H71" s="44">
        <v>26.48</v>
      </c>
      <c r="I71" s="28">
        <v>22</v>
      </c>
      <c r="J71" s="43">
        <f t="shared" si="5"/>
        <v>46</v>
      </c>
      <c r="K71" s="22" t="s">
        <v>135</v>
      </c>
    </row>
    <row r="72" spans="1:12" s="12" customFormat="1" ht="15.6" x14ac:dyDescent="0.3">
      <c r="A72" s="73">
        <v>24</v>
      </c>
      <c r="B72" s="48" t="s">
        <v>189</v>
      </c>
      <c r="C72" s="49" t="s">
        <v>305</v>
      </c>
      <c r="D72" s="65" t="s">
        <v>218</v>
      </c>
      <c r="E72" s="27" t="s">
        <v>253</v>
      </c>
      <c r="F72" s="42">
        <v>8.2799999999999994</v>
      </c>
      <c r="G72" s="28">
        <v>26</v>
      </c>
      <c r="H72" s="44">
        <v>26.52</v>
      </c>
      <c r="I72" s="28">
        <v>23</v>
      </c>
      <c r="J72" s="43">
        <f t="shared" si="5"/>
        <v>49</v>
      </c>
      <c r="K72" s="22" t="s">
        <v>89</v>
      </c>
    </row>
    <row r="73" spans="1:12" s="12" customFormat="1" ht="15.6" x14ac:dyDescent="0.3">
      <c r="A73" s="73">
        <v>25</v>
      </c>
      <c r="B73" s="48" t="s">
        <v>181</v>
      </c>
      <c r="C73" s="49" t="s">
        <v>481</v>
      </c>
      <c r="D73" s="65" t="s">
        <v>482</v>
      </c>
      <c r="E73" s="27" t="s">
        <v>0</v>
      </c>
      <c r="F73" s="42">
        <v>8.31</v>
      </c>
      <c r="G73" s="28">
        <v>27</v>
      </c>
      <c r="H73" s="71">
        <v>26.8</v>
      </c>
      <c r="I73" s="28">
        <v>25</v>
      </c>
      <c r="J73" s="43">
        <f t="shared" si="5"/>
        <v>52</v>
      </c>
      <c r="K73" s="22" t="s">
        <v>471</v>
      </c>
      <c r="L73" s="72"/>
    </row>
    <row r="74" spans="1:12" s="12" customFormat="1" ht="15.6" x14ac:dyDescent="0.3">
      <c r="A74" s="73">
        <v>26</v>
      </c>
      <c r="B74" s="48" t="s">
        <v>156</v>
      </c>
      <c r="C74" s="49" t="s">
        <v>477</v>
      </c>
      <c r="D74" s="65" t="s">
        <v>478</v>
      </c>
      <c r="E74" s="27" t="s">
        <v>461</v>
      </c>
      <c r="F74" s="42">
        <v>8.15</v>
      </c>
      <c r="G74" s="28">
        <v>25</v>
      </c>
      <c r="H74" s="71">
        <v>27.47</v>
      </c>
      <c r="I74" s="28">
        <v>28</v>
      </c>
      <c r="J74" s="43">
        <f t="shared" si="5"/>
        <v>53</v>
      </c>
      <c r="K74" s="22" t="s">
        <v>48</v>
      </c>
    </row>
    <row r="75" spans="1:12" s="12" customFormat="1" ht="15.6" x14ac:dyDescent="0.3">
      <c r="A75" s="73">
        <v>27</v>
      </c>
      <c r="B75" s="48" t="s">
        <v>421</v>
      </c>
      <c r="C75" s="49" t="s">
        <v>422</v>
      </c>
      <c r="D75" s="65">
        <v>40126</v>
      </c>
      <c r="E75" s="27" t="s">
        <v>414</v>
      </c>
      <c r="F75" s="42">
        <v>8.34</v>
      </c>
      <c r="G75" s="28">
        <v>28</v>
      </c>
      <c r="H75" s="71">
        <v>27.3</v>
      </c>
      <c r="I75" s="28">
        <v>26</v>
      </c>
      <c r="J75" s="43">
        <f t="shared" si="5"/>
        <v>54</v>
      </c>
      <c r="K75" s="22" t="s">
        <v>417</v>
      </c>
    </row>
    <row r="76" spans="1:12" s="12" customFormat="1" ht="15.6" x14ac:dyDescent="0.3">
      <c r="A76" s="73">
        <v>28</v>
      </c>
      <c r="B76" s="48" t="s">
        <v>187</v>
      </c>
      <c r="C76" s="49" t="s">
        <v>496</v>
      </c>
      <c r="D76" s="65" t="s">
        <v>497</v>
      </c>
      <c r="E76" s="27" t="s">
        <v>0</v>
      </c>
      <c r="F76" s="42">
        <v>8.35</v>
      </c>
      <c r="G76" s="28">
        <v>29</v>
      </c>
      <c r="H76" s="71">
        <v>27.37</v>
      </c>
      <c r="I76" s="28">
        <v>27</v>
      </c>
      <c r="J76" s="43">
        <f t="shared" si="5"/>
        <v>56</v>
      </c>
      <c r="K76" s="22" t="s">
        <v>63</v>
      </c>
      <c r="L76" s="72"/>
    </row>
    <row r="77" spans="1:12" s="12" customFormat="1" ht="15.6" x14ac:dyDescent="0.3">
      <c r="A77" s="73">
        <v>29</v>
      </c>
      <c r="B77" s="48" t="s">
        <v>418</v>
      </c>
      <c r="C77" s="49" t="s">
        <v>419</v>
      </c>
      <c r="D77" s="65">
        <v>40478</v>
      </c>
      <c r="E77" s="27" t="s">
        <v>414</v>
      </c>
      <c r="F77" s="42">
        <v>8.4499999999999993</v>
      </c>
      <c r="G77" s="28">
        <v>31</v>
      </c>
      <c r="H77" s="71">
        <v>27.94</v>
      </c>
      <c r="I77" s="28">
        <v>30</v>
      </c>
      <c r="J77" s="43">
        <f t="shared" si="5"/>
        <v>61</v>
      </c>
      <c r="K77" s="22" t="s">
        <v>417</v>
      </c>
      <c r="L77" s="101">
        <f t="shared" ref="L77:L78" si="10">SUM(F77,H77)</f>
        <v>36.39</v>
      </c>
    </row>
    <row r="78" spans="1:12" s="12" customFormat="1" ht="15.6" x14ac:dyDescent="0.3">
      <c r="A78" s="73">
        <v>30</v>
      </c>
      <c r="B78" s="48" t="s">
        <v>299</v>
      </c>
      <c r="C78" s="49" t="s">
        <v>300</v>
      </c>
      <c r="D78" s="65" t="s">
        <v>301</v>
      </c>
      <c r="E78" s="27" t="s">
        <v>253</v>
      </c>
      <c r="F78" s="42">
        <v>8.35</v>
      </c>
      <c r="G78" s="28">
        <v>29</v>
      </c>
      <c r="H78" s="44">
        <v>28.06</v>
      </c>
      <c r="I78" s="28">
        <v>32</v>
      </c>
      <c r="J78" s="43">
        <f t="shared" si="5"/>
        <v>61</v>
      </c>
      <c r="K78" s="22" t="s">
        <v>88</v>
      </c>
      <c r="L78" s="101">
        <f t="shared" si="10"/>
        <v>36.409999999999997</v>
      </c>
    </row>
    <row r="79" spans="1:12" s="12" customFormat="1" ht="15.6" x14ac:dyDescent="0.3">
      <c r="A79" s="73">
        <v>31</v>
      </c>
      <c r="B79" s="48" t="s">
        <v>302</v>
      </c>
      <c r="C79" s="49" t="s">
        <v>303</v>
      </c>
      <c r="D79" s="65" t="s">
        <v>304</v>
      </c>
      <c r="E79" s="27" t="s">
        <v>253</v>
      </c>
      <c r="F79" s="42">
        <v>8.6300000000000008</v>
      </c>
      <c r="G79" s="28">
        <v>33</v>
      </c>
      <c r="H79" s="71">
        <v>27.6</v>
      </c>
      <c r="I79" s="28">
        <v>29</v>
      </c>
      <c r="J79" s="43">
        <f t="shared" si="5"/>
        <v>62</v>
      </c>
      <c r="K79" s="22" t="s">
        <v>282</v>
      </c>
      <c r="L79" s="72"/>
    </row>
    <row r="80" spans="1:12" s="12" customFormat="1" ht="15.6" x14ac:dyDescent="0.3">
      <c r="A80" s="73">
        <v>32</v>
      </c>
      <c r="B80" s="48" t="s">
        <v>211</v>
      </c>
      <c r="C80" s="49" t="s">
        <v>212</v>
      </c>
      <c r="D80" s="65" t="s">
        <v>213</v>
      </c>
      <c r="E80" s="27" t="s">
        <v>253</v>
      </c>
      <c r="F80" s="42">
        <v>8.51</v>
      </c>
      <c r="G80" s="28">
        <v>32</v>
      </c>
      <c r="H80" s="71">
        <v>27.98</v>
      </c>
      <c r="I80" s="28">
        <v>31</v>
      </c>
      <c r="J80" s="43">
        <f t="shared" si="5"/>
        <v>63</v>
      </c>
      <c r="K80" s="22" t="s">
        <v>88</v>
      </c>
    </row>
    <row r="81" spans="1:11" s="12" customFormat="1" ht="15.6" x14ac:dyDescent="0.3">
      <c r="A81" s="73">
        <v>33</v>
      </c>
      <c r="B81" s="48" t="s">
        <v>432</v>
      </c>
      <c r="C81" s="49" t="s">
        <v>433</v>
      </c>
      <c r="D81" s="65" t="s">
        <v>434</v>
      </c>
      <c r="E81" s="27" t="s">
        <v>649</v>
      </c>
      <c r="F81" s="42">
        <v>9.3699999999999992</v>
      </c>
      <c r="G81" s="28">
        <v>34</v>
      </c>
      <c r="H81" s="44">
        <v>30.81</v>
      </c>
      <c r="I81" s="28">
        <v>33</v>
      </c>
      <c r="J81" s="43">
        <f t="shared" si="5"/>
        <v>67</v>
      </c>
      <c r="K81" s="22" t="s">
        <v>426</v>
      </c>
    </row>
    <row r="82" spans="1:11" s="12" customFormat="1" ht="15.6" x14ac:dyDescent="0.3">
      <c r="A82" s="73"/>
      <c r="B82" s="48" t="s">
        <v>193</v>
      </c>
      <c r="C82" s="49" t="s">
        <v>194</v>
      </c>
      <c r="D82" s="65" t="s">
        <v>195</v>
      </c>
      <c r="E82" s="27" t="s">
        <v>0</v>
      </c>
      <c r="F82" s="42">
        <v>7.62</v>
      </c>
      <c r="G82" s="28">
        <v>11</v>
      </c>
      <c r="H82" s="44" t="s">
        <v>665</v>
      </c>
      <c r="I82" s="28"/>
      <c r="J82" s="43"/>
      <c r="K82" s="22" t="s">
        <v>40</v>
      </c>
    </row>
    <row r="83" spans="1:11" x14ac:dyDescent="0.3">
      <c r="D83" s="53"/>
    </row>
  </sheetData>
  <sortState xmlns:xlrd2="http://schemas.microsoft.com/office/spreadsheetml/2017/richdata2" ref="A49:N82">
    <sortCondition ref="J49:J82"/>
  </sortState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V 60+200</vt:lpstr>
      <vt:lpstr>V 60+200 (2)</vt:lpstr>
      <vt:lpstr>V 60+200 (G)</vt:lpstr>
      <vt:lpstr>Jnč 60+200</vt:lpstr>
      <vt:lpstr>Jnč 60+200 (2)</vt:lpstr>
      <vt:lpstr>Jnč 60+200 (G)</vt:lpstr>
      <vt:lpstr>Jn 60+200</vt:lpstr>
      <vt:lpstr>Jn 60+200 (2)</vt:lpstr>
      <vt:lpstr>Jn 60+200 (G)</vt:lpstr>
      <vt:lpstr>J 60+200</vt:lpstr>
      <vt:lpstr>J 60+200 (2)</vt:lpstr>
      <vt:lpstr>J 60+200 (G)</vt:lpstr>
      <vt:lpstr>S 60+200</vt:lpstr>
      <vt:lpstr>S 60+200 (2)</vt:lpstr>
      <vt:lpstr>S 60+200 (G)</vt:lpstr>
      <vt:lpstr>J m60+300</vt:lpstr>
      <vt:lpstr>J m60+300 (2)</vt:lpstr>
      <vt:lpstr>J m60+300 (G)</vt:lpstr>
      <vt:lpstr>S 60+300</vt:lpstr>
      <vt:lpstr>S 60+300 (G)</vt:lpstr>
      <vt:lpstr>M 2x50m</vt:lpstr>
      <vt:lpstr>B 2x50m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Vardenis Pavardenis</cp:lastModifiedBy>
  <cp:lastPrinted>2026-01-03T13:35:42Z</cp:lastPrinted>
  <dcterms:created xsi:type="dcterms:W3CDTF">2021-12-30T08:26:11Z</dcterms:created>
  <dcterms:modified xsi:type="dcterms:W3CDTF">2026-01-05T17:24:19Z</dcterms:modified>
</cp:coreProperties>
</file>