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rigita\Downloads\"/>
    </mc:Choice>
  </mc:AlternateContent>
  <bookViews>
    <workbookView xWindow="0" yWindow="0" windowWidth="20490" windowHeight="7755" tabRatio="1000"/>
  </bookViews>
  <sheets>
    <sheet name="Mm60" sheetId="1" r:id="rId1"/>
    <sheet name="Mm150" sheetId="25" r:id="rId2"/>
    <sheet name="Mm400" sheetId="56" r:id="rId3"/>
    <sheet name="Mm_Tā" sheetId="3" r:id="rId4"/>
    <sheet name="Mm_Pildb" sheetId="4" r:id="rId5"/>
    <sheet name="Zm60" sheetId="2" r:id="rId6"/>
    <sheet name="Zm150" sheetId="29" r:id="rId7"/>
    <sheet name="Zm400" sheetId="57" r:id="rId8"/>
    <sheet name="Zm_Tā" sheetId="14" r:id="rId9"/>
    <sheet name="Zm_Pildb" sheetId="15" r:id="rId10"/>
    <sheet name="M_60" sheetId="8" r:id="rId11"/>
    <sheet name="M_200" sheetId="27" r:id="rId12"/>
    <sheet name="M_800" sheetId="58" r:id="rId13"/>
    <sheet name="M_Tā" sheetId="33" r:id="rId14"/>
    <sheet name="M_Au" sheetId="59" r:id="rId15"/>
    <sheet name="M_Lode" sheetId="23" r:id="rId16"/>
    <sheet name="Z_60" sheetId="9" r:id="rId17"/>
    <sheet name="Z_200" sheetId="31" r:id="rId18"/>
    <sheet name="Z_800" sheetId="60" r:id="rId19"/>
    <sheet name="Z_Tā" sheetId="34" r:id="rId20"/>
    <sheet name="Z_Au" sheetId="61" r:id="rId21"/>
    <sheet name="Z_Lode" sheetId="22" r:id="rId22"/>
    <sheet name="4x150" sheetId="55" r:id="rId23"/>
  </sheets>
  <definedNames>
    <definedName name="_xlnm._FilterDatabase" localSheetId="1" hidden="1">'Mm150'!$A$7:$G$31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31" l="1"/>
  <c r="H36" i="1"/>
  <c r="J8" i="33"/>
  <c r="G20" i="9"/>
  <c r="G14" i="9"/>
  <c r="G24" i="9"/>
  <c r="G32" i="9"/>
  <c r="G27" i="9"/>
  <c r="G10" i="9"/>
  <c r="G17" i="9"/>
  <c r="G18" i="9"/>
  <c r="G31" i="9"/>
  <c r="G28" i="9"/>
  <c r="G15" i="9"/>
  <c r="J16" i="15"/>
  <c r="J17" i="4"/>
  <c r="J21" i="33" l="1"/>
  <c r="G24" i="8"/>
  <c r="H24" i="8"/>
  <c r="J22" i="15" l="1"/>
  <c r="J30" i="14"/>
  <c r="J12" i="14"/>
  <c r="J10" i="14"/>
  <c r="J15" i="14"/>
  <c r="J14" i="14"/>
  <c r="J22" i="14"/>
  <c r="J31" i="14"/>
  <c r="J33" i="14"/>
  <c r="J19" i="14"/>
  <c r="J16" i="14"/>
  <c r="J34" i="14"/>
  <c r="J23" i="14"/>
  <c r="J32" i="14"/>
  <c r="J28" i="14"/>
  <c r="G11" i="2"/>
  <c r="H11" i="2"/>
  <c r="H28" i="2"/>
  <c r="G32" i="2"/>
  <c r="H32" i="2"/>
  <c r="G38" i="2"/>
  <c r="H38" i="2"/>
  <c r="J12" i="4"/>
  <c r="J13" i="4"/>
  <c r="J10" i="4"/>
  <c r="J11" i="4"/>
  <c r="J19" i="4"/>
  <c r="J8" i="4"/>
  <c r="J16" i="4"/>
  <c r="J20" i="4"/>
  <c r="J17" i="3"/>
  <c r="J27" i="3"/>
  <c r="J24" i="3"/>
  <c r="J11" i="3"/>
  <c r="J9" i="3"/>
  <c r="J21" i="3"/>
  <c r="J16" i="3"/>
  <c r="J25" i="3"/>
  <c r="G23" i="25"/>
  <c r="G22" i="25"/>
  <c r="G16" i="25"/>
  <c r="G8" i="25"/>
  <c r="G20" i="25"/>
  <c r="G14" i="25"/>
  <c r="G21" i="25"/>
  <c r="G25" i="25"/>
  <c r="H28" i="1" l="1"/>
  <c r="G16" i="1"/>
  <c r="H16" i="1"/>
  <c r="G33" i="1"/>
  <c r="H33" i="1"/>
  <c r="G30" i="1"/>
  <c r="H30" i="1"/>
  <c r="H18" i="1"/>
  <c r="G32" i="1"/>
  <c r="H32" i="1"/>
  <c r="H13" i="1"/>
  <c r="G37" i="1"/>
  <c r="H37" i="1"/>
  <c r="G15" i="1"/>
  <c r="H15" i="1"/>
  <c r="H27" i="1"/>
  <c r="G14" i="1"/>
  <c r="H14" i="1"/>
  <c r="G26" i="1"/>
  <c r="H26" i="1"/>
  <c r="A34" i="55"/>
  <c r="A19" i="55"/>
  <c r="A3" i="55"/>
  <c r="A33" i="55" s="1"/>
  <c r="A4" i="61"/>
  <c r="A3" i="61"/>
  <c r="A4" i="60"/>
  <c r="A3" i="60"/>
  <c r="G22" i="31"/>
  <c r="G28" i="31"/>
  <c r="G16" i="31"/>
  <c r="G27" i="31"/>
  <c r="G25" i="31"/>
  <c r="G9" i="31"/>
  <c r="G17" i="31"/>
  <c r="G8" i="31"/>
  <c r="G21" i="31"/>
  <c r="G10" i="31"/>
  <c r="G29" i="31"/>
  <c r="G14" i="31"/>
  <c r="G11" i="31"/>
  <c r="H11" i="9"/>
  <c r="H25" i="9"/>
  <c r="H19" i="9"/>
  <c r="H20" i="9"/>
  <c r="H14" i="9"/>
  <c r="H26" i="9"/>
  <c r="H24" i="9"/>
  <c r="H22" i="9"/>
  <c r="H32" i="9"/>
  <c r="H29" i="9"/>
  <c r="H27" i="9"/>
  <c r="H12" i="9"/>
  <c r="H10" i="9"/>
  <c r="H21" i="9"/>
  <c r="H9" i="9"/>
  <c r="H17" i="9"/>
  <c r="H18" i="9"/>
  <c r="H23" i="9"/>
  <c r="H16" i="9"/>
  <c r="H30" i="9"/>
  <c r="H31" i="9"/>
  <c r="H13" i="9"/>
  <c r="H28" i="9"/>
  <c r="H15" i="9"/>
  <c r="G8" i="27"/>
  <c r="G9" i="27"/>
  <c r="G10" i="27"/>
  <c r="G13" i="27"/>
  <c r="G11" i="27"/>
  <c r="G14" i="27"/>
  <c r="A3" i="59" l="1"/>
  <c r="A4" i="59" l="1"/>
  <c r="A4" i="58"/>
  <c r="A3" i="58"/>
  <c r="G20" i="8"/>
  <c r="H20" i="8"/>
  <c r="G16" i="8"/>
  <c r="H16" i="8"/>
  <c r="G14" i="8"/>
  <c r="H14" i="8"/>
  <c r="H22" i="8"/>
  <c r="H10" i="8"/>
  <c r="H9" i="8"/>
  <c r="G17" i="8"/>
  <c r="H17" i="8"/>
  <c r="H18" i="8"/>
  <c r="G12" i="8"/>
  <c r="H12" i="8"/>
  <c r="G19" i="8"/>
  <c r="H19" i="8"/>
  <c r="G23" i="8"/>
  <c r="H23" i="8"/>
  <c r="G15" i="8"/>
  <c r="H15" i="8"/>
  <c r="G13" i="8"/>
  <c r="H13" i="8"/>
  <c r="G11" i="8"/>
  <c r="H11" i="8"/>
  <c r="H21" i="8"/>
  <c r="H8" i="8"/>
  <c r="G8" i="8"/>
  <c r="A4" i="57"/>
  <c r="A3" i="57"/>
  <c r="G13" i="2"/>
  <c r="H13" i="2"/>
  <c r="H20" i="2"/>
  <c r="G18" i="2"/>
  <c r="H18" i="2"/>
  <c r="G8" i="2"/>
  <c r="G25" i="2"/>
  <c r="H25" i="2"/>
  <c r="H21" i="2"/>
  <c r="G9" i="2"/>
  <c r="H9" i="2"/>
  <c r="H39" i="2"/>
  <c r="G35" i="2"/>
  <c r="H35" i="2"/>
  <c r="G19" i="2"/>
  <c r="H19" i="2"/>
  <c r="H27" i="2"/>
  <c r="H36" i="2"/>
  <c r="G15" i="2"/>
  <c r="H15" i="2"/>
  <c r="G24" i="2"/>
  <c r="H24" i="2"/>
  <c r="G29" i="2"/>
  <c r="H29" i="2"/>
  <c r="G33" i="2"/>
  <c r="H33" i="2"/>
  <c r="G30" i="2"/>
  <c r="H30" i="2"/>
  <c r="H34" i="2"/>
  <c r="G12" i="2"/>
  <c r="H12" i="2"/>
  <c r="G16" i="2"/>
  <c r="H16" i="2"/>
  <c r="H17" i="2"/>
  <c r="G26" i="2"/>
  <c r="H26" i="2"/>
  <c r="G22" i="2"/>
  <c r="H22" i="2"/>
  <c r="H37" i="2"/>
  <c r="H31" i="2"/>
  <c r="H14" i="2"/>
  <c r="G23" i="2"/>
  <c r="H23" i="2"/>
  <c r="G10" i="1"/>
  <c r="H10" i="1"/>
  <c r="G8" i="1"/>
  <c r="G9" i="1"/>
  <c r="H22" i="1"/>
  <c r="H23" i="1"/>
  <c r="H35" i="1"/>
  <c r="G34" i="1"/>
  <c r="H34" i="1"/>
  <c r="G19" i="1"/>
  <c r="H19" i="1"/>
  <c r="G12" i="1"/>
  <c r="H12" i="1"/>
  <c r="G21" i="1"/>
  <c r="H21" i="1"/>
  <c r="H29" i="1"/>
  <c r="G20" i="1"/>
  <c r="H20" i="1"/>
  <c r="H24" i="1"/>
  <c r="H39" i="1"/>
  <c r="H40" i="1"/>
  <c r="H25" i="1"/>
  <c r="G38" i="1"/>
  <c r="H38" i="1"/>
  <c r="G17" i="1"/>
  <c r="H17" i="1"/>
  <c r="G9" i="25"/>
  <c r="G10" i="25"/>
  <c r="G11" i="25"/>
  <c r="G28" i="25"/>
  <c r="G26" i="25"/>
  <c r="G15" i="25"/>
  <c r="G12" i="25"/>
  <c r="G19" i="25"/>
  <c r="G13" i="25"/>
  <c r="G24" i="25"/>
  <c r="G27" i="25"/>
  <c r="G30" i="25"/>
  <c r="G31" i="25"/>
  <c r="G29" i="25"/>
  <c r="G17" i="25"/>
  <c r="G10" i="29"/>
  <c r="G16" i="29"/>
  <c r="G14" i="29"/>
  <c r="G11" i="29"/>
  <c r="G17" i="29"/>
  <c r="G29" i="29"/>
  <c r="G24" i="29"/>
  <c r="G15" i="29"/>
  <c r="G25" i="29"/>
  <c r="G26" i="29"/>
  <c r="G9" i="29"/>
  <c r="G28" i="29"/>
  <c r="G23" i="29"/>
  <c r="G21" i="29"/>
  <c r="G18" i="29"/>
  <c r="A4" i="56"/>
  <c r="A3" i="56"/>
  <c r="G15" i="27" l="1"/>
  <c r="G18" i="25"/>
  <c r="J10" i="22" l="1"/>
  <c r="J11" i="22"/>
  <c r="J18" i="22"/>
  <c r="J15" i="22"/>
  <c r="J19" i="22"/>
  <c r="J17" i="22"/>
  <c r="J13" i="22"/>
  <c r="J16" i="22"/>
  <c r="J9" i="22"/>
  <c r="J12" i="22"/>
  <c r="J13" i="34"/>
  <c r="J11" i="34"/>
  <c r="J14" i="34"/>
  <c r="J28" i="34"/>
  <c r="J18" i="34"/>
  <c r="J27" i="34"/>
  <c r="J21" i="34"/>
  <c r="J16" i="34"/>
  <c r="J19" i="34"/>
  <c r="J25" i="34"/>
  <c r="J17" i="34"/>
  <c r="J15" i="34"/>
  <c r="J8" i="34"/>
  <c r="J12" i="34"/>
  <c r="G8" i="9"/>
  <c r="H8" i="9"/>
  <c r="J17" i="23"/>
  <c r="J11" i="23"/>
  <c r="J16" i="23"/>
  <c r="J8" i="23"/>
  <c r="J10" i="23"/>
  <c r="J15" i="23"/>
  <c r="J10" i="33"/>
  <c r="J15" i="33"/>
  <c r="J20" i="33"/>
  <c r="J13" i="33"/>
  <c r="J14" i="33"/>
  <c r="J12" i="33"/>
  <c r="J11" i="33"/>
  <c r="J16" i="33"/>
  <c r="J18" i="33"/>
  <c r="J13" i="15"/>
  <c r="J17" i="15"/>
  <c r="J10" i="15"/>
  <c r="J21" i="15"/>
  <c r="J20" i="15"/>
  <c r="J24" i="15"/>
  <c r="J15" i="15"/>
  <c r="J18" i="15"/>
  <c r="J11" i="15"/>
  <c r="J9" i="15"/>
  <c r="J17" i="14"/>
  <c r="J26" i="14"/>
  <c r="H10" i="2"/>
  <c r="J14" i="4"/>
  <c r="J15" i="4"/>
  <c r="J19" i="3"/>
  <c r="J15" i="3"/>
  <c r="J12" i="3"/>
  <c r="J28" i="3"/>
  <c r="J23" i="3"/>
  <c r="J13" i="3"/>
  <c r="G31" i="1"/>
  <c r="H31" i="1"/>
  <c r="A35" i="55" l="1"/>
  <c r="A20" i="55"/>
  <c r="A18" i="55"/>
  <c r="J9" i="23" l="1"/>
  <c r="J9" i="4"/>
  <c r="J21" i="4"/>
  <c r="J18" i="4"/>
  <c r="J14" i="15"/>
  <c r="J19" i="15"/>
  <c r="J23" i="15"/>
  <c r="J12" i="15"/>
  <c r="J8" i="15"/>
  <c r="J8" i="22" l="1"/>
  <c r="J14" i="22"/>
  <c r="J20" i="34"/>
  <c r="J26" i="34"/>
  <c r="J10" i="34"/>
  <c r="J24" i="34"/>
  <c r="J23" i="34"/>
  <c r="J9" i="34"/>
  <c r="J22" i="34"/>
  <c r="J12" i="23" l="1"/>
  <c r="J13" i="23"/>
  <c r="J14" i="23"/>
  <c r="J9" i="33"/>
  <c r="J19" i="33"/>
  <c r="J17" i="33"/>
  <c r="J24" i="14"/>
  <c r="J35" i="14"/>
  <c r="J13" i="14"/>
  <c r="J27" i="14"/>
  <c r="J20" i="14"/>
  <c r="J18" i="14"/>
  <c r="J8" i="14"/>
  <c r="J9" i="14"/>
  <c r="J21" i="14"/>
  <c r="J29" i="14"/>
  <c r="J11" i="14"/>
  <c r="J25" i="14"/>
  <c r="J26" i="3"/>
  <c r="J20" i="3"/>
  <c r="J10" i="3"/>
  <c r="J14" i="3"/>
  <c r="J8" i="3"/>
  <c r="J22" i="3"/>
  <c r="J18" i="3"/>
  <c r="J29" i="3"/>
  <c r="A3" i="33" l="1"/>
  <c r="A3" i="34"/>
  <c r="A4" i="34"/>
  <c r="A4" i="33"/>
  <c r="A4" i="22"/>
  <c r="A4" i="23"/>
  <c r="A4" i="15"/>
  <c r="A4" i="4"/>
  <c r="A4" i="31" l="1"/>
  <c r="A3" i="31"/>
  <c r="A4" i="29"/>
  <c r="A3" i="29"/>
  <c r="A4" i="27"/>
  <c r="A4" i="25"/>
  <c r="A3" i="25"/>
  <c r="A3" i="27"/>
  <c r="A3" i="22" l="1"/>
  <c r="A3" i="23"/>
  <c r="A3" i="15"/>
  <c r="A3" i="4"/>
  <c r="A4" i="14"/>
  <c r="A3" i="14"/>
  <c r="A4" i="3"/>
  <c r="A3" i="3"/>
  <c r="A3" i="9"/>
  <c r="A3" i="2"/>
  <c r="A3" i="8"/>
</calcChain>
</file>

<file path=xl/sharedStrings.xml><?xml version="1.0" encoding="utf-8"?>
<sst xmlns="http://schemas.openxmlformats.org/spreadsheetml/2006/main" count="1625" uniqueCount="408">
  <si>
    <t>Tāllēkšana</t>
  </si>
  <si>
    <t>Lab.rez.</t>
  </si>
  <si>
    <t>Vieta</t>
  </si>
  <si>
    <t>Rezultāts</t>
  </si>
  <si>
    <t>Dz.g.</t>
  </si>
  <si>
    <t>Nr.</t>
  </si>
  <si>
    <t>Vārds</t>
  </si>
  <si>
    <t>Uzvārds</t>
  </si>
  <si>
    <t>Skola</t>
  </si>
  <si>
    <t xml:space="preserve"> Tāllēkšana</t>
  </si>
  <si>
    <t>Nr</t>
  </si>
  <si>
    <t>Limbažu, Salacgrīvas un Alojas novadu</t>
  </si>
  <si>
    <t>vispārizglītojošo skolu skolēnu sacensības VIEGLATLĒTIKĀ</t>
  </si>
  <si>
    <t xml:space="preserve">Limbažu, Salacgrīvas un Alojas novadu </t>
  </si>
  <si>
    <t>Komanda</t>
  </si>
  <si>
    <t>Kalniņa</t>
  </si>
  <si>
    <t>Linda</t>
  </si>
  <si>
    <t>Alojas Ausekļa vidusskola</t>
  </si>
  <si>
    <t>Ance</t>
  </si>
  <si>
    <t>Jānis</t>
  </si>
  <si>
    <t>Renārs</t>
  </si>
  <si>
    <t>Markuss</t>
  </si>
  <si>
    <t>Limbažu 3.vidusskola</t>
  </si>
  <si>
    <t>Ungure</t>
  </si>
  <si>
    <t>Kristaps</t>
  </si>
  <si>
    <t>Salacgrīvas vidusskola</t>
  </si>
  <si>
    <t>Goba</t>
  </si>
  <si>
    <t>Mārtiņš</t>
  </si>
  <si>
    <t>Līva</t>
  </si>
  <si>
    <t>Bērziņš</t>
  </si>
  <si>
    <t>Reinis</t>
  </si>
  <si>
    <t>Vidrižu pamatskola</t>
  </si>
  <si>
    <t>Spalviņš</t>
  </si>
  <si>
    <t>Umurgas pamatskola</t>
  </si>
  <si>
    <t>Ozolmuižas pamatskola</t>
  </si>
  <si>
    <t>Sandis</t>
  </si>
  <si>
    <t>Mārcis</t>
  </si>
  <si>
    <t xml:space="preserve">Krista </t>
  </si>
  <si>
    <t xml:space="preserve">Patrīcija </t>
  </si>
  <si>
    <t>Eglītis</t>
  </si>
  <si>
    <t xml:space="preserve">Diāna </t>
  </si>
  <si>
    <t>Andrejs</t>
  </si>
  <si>
    <t>Pilnais rezultāts</t>
  </si>
  <si>
    <t>Fināls pilnais</t>
  </si>
  <si>
    <t>Fināls</t>
  </si>
  <si>
    <t>Ā.K.</t>
  </si>
  <si>
    <t>REZULTĀTI</t>
  </si>
  <si>
    <t>60 m</t>
  </si>
  <si>
    <t>200 m</t>
  </si>
  <si>
    <t>Lipsberga</t>
  </si>
  <si>
    <t>Limbažu sākumskola</t>
  </si>
  <si>
    <t>Kolontaja</t>
  </si>
  <si>
    <t>Veinberga</t>
  </si>
  <si>
    <t>Marija Paula</t>
  </si>
  <si>
    <t>Ciprusa</t>
  </si>
  <si>
    <t>Madara Amanda</t>
  </si>
  <si>
    <t>Kursīte</t>
  </si>
  <si>
    <t>Marta</t>
  </si>
  <si>
    <t>Rubule</t>
  </si>
  <si>
    <t xml:space="preserve">Laura </t>
  </si>
  <si>
    <t>Afanasjeva</t>
  </si>
  <si>
    <t>Lasmane</t>
  </si>
  <si>
    <t>Aleksa</t>
  </si>
  <si>
    <t>Zaļupe</t>
  </si>
  <si>
    <t>Liepupes vidusskola</t>
  </si>
  <si>
    <t>Terēza</t>
  </si>
  <si>
    <t>Mīkstā</t>
  </si>
  <si>
    <t xml:space="preserve">Kristaps </t>
  </si>
  <si>
    <t>Ludboržs</t>
  </si>
  <si>
    <t>Deniss</t>
  </si>
  <si>
    <t>Zikovs</t>
  </si>
  <si>
    <t>Magnuss</t>
  </si>
  <si>
    <t>Kreišmanis</t>
  </si>
  <si>
    <t xml:space="preserve">Kristers </t>
  </si>
  <si>
    <t>Eduards</t>
  </si>
  <si>
    <t>Dūrens</t>
  </si>
  <si>
    <t xml:space="preserve">Emīls </t>
  </si>
  <si>
    <t>Zareckis</t>
  </si>
  <si>
    <t>Normunds</t>
  </si>
  <si>
    <t>Belasiks</t>
  </si>
  <si>
    <t>Edvarts</t>
  </si>
  <si>
    <t>Stavro</t>
  </si>
  <si>
    <t>Dilans Rodrigo</t>
  </si>
  <si>
    <t>Zālamans-Rojāls</t>
  </si>
  <si>
    <t>Zēģelis</t>
  </si>
  <si>
    <t>Vīksne Ozoliņš</t>
  </si>
  <si>
    <t>Toms</t>
  </si>
  <si>
    <t>Upmalis</t>
  </si>
  <si>
    <t>Pūle</t>
  </si>
  <si>
    <t>Andžs</t>
  </si>
  <si>
    <t>Grišāns</t>
  </si>
  <si>
    <t xml:space="preserve">Luīze </t>
  </si>
  <si>
    <t>Unda</t>
  </si>
  <si>
    <t>Ķireja</t>
  </si>
  <si>
    <t xml:space="preserve">Tīna </t>
  </si>
  <si>
    <t>Krūma</t>
  </si>
  <si>
    <t xml:space="preserve">Marta </t>
  </si>
  <si>
    <t>Viļļa</t>
  </si>
  <si>
    <t>Emīlija</t>
  </si>
  <si>
    <t>Matilde</t>
  </si>
  <si>
    <t>Vilkaule</t>
  </si>
  <si>
    <t>B.K.Viļķenes pamatskola</t>
  </si>
  <si>
    <t>Nika</t>
  </si>
  <si>
    <t>Viktorija</t>
  </si>
  <si>
    <t>Atraskeviča</t>
  </si>
  <si>
    <t>Stepena</t>
  </si>
  <si>
    <t>Anna</t>
  </si>
  <si>
    <t>Sakse</t>
  </si>
  <si>
    <t>Nikola</t>
  </si>
  <si>
    <t>Miķelsone</t>
  </si>
  <si>
    <t>Vītola</t>
  </si>
  <si>
    <t>Liepiņa</t>
  </si>
  <si>
    <t>Leonora</t>
  </si>
  <si>
    <t>Pavlovska</t>
  </si>
  <si>
    <t>Laura Anna</t>
  </si>
  <si>
    <t>Ausma</t>
  </si>
  <si>
    <t>Broka</t>
  </si>
  <si>
    <t>Pauliņš</t>
  </si>
  <si>
    <t>Aleksis</t>
  </si>
  <si>
    <t>Romanovs</t>
  </si>
  <si>
    <t>Veide</t>
  </si>
  <si>
    <t>Jakovļevs</t>
  </si>
  <si>
    <t>Pleikšnis</t>
  </si>
  <si>
    <t>Roberts</t>
  </si>
  <si>
    <t>Lode</t>
  </si>
  <si>
    <t>Ričards Tālis</t>
  </si>
  <si>
    <t>Dāvis Roberts</t>
  </si>
  <si>
    <t>Arbidāns</t>
  </si>
  <si>
    <t>Kalvāns</t>
  </si>
  <si>
    <t>Ralfs</t>
  </si>
  <si>
    <t xml:space="preserve">Rūdolfs </t>
  </si>
  <si>
    <t>Suhanovs</t>
  </si>
  <si>
    <t>Jansons</t>
  </si>
  <si>
    <t>Rojs</t>
  </si>
  <si>
    <t xml:space="preserve">Ernests </t>
  </si>
  <si>
    <t>Audris</t>
  </si>
  <si>
    <t>Prauliņš</t>
  </si>
  <si>
    <t>Kristians</t>
  </si>
  <si>
    <t>Lēpmanis</t>
  </si>
  <si>
    <t>Linards</t>
  </si>
  <si>
    <t>Rudzītis</t>
  </si>
  <si>
    <t>Viesturs</t>
  </si>
  <si>
    <t>Priede</t>
  </si>
  <si>
    <t>9-10</t>
  </si>
  <si>
    <t>17-18</t>
  </si>
  <si>
    <t>Bērtiņa</t>
  </si>
  <si>
    <t>13-14</t>
  </si>
  <si>
    <t>Rezultāts pilnais</t>
  </si>
  <si>
    <t>I</t>
  </si>
  <si>
    <t>II</t>
  </si>
  <si>
    <t>III</t>
  </si>
  <si>
    <t>4.</t>
  </si>
  <si>
    <t>5.</t>
  </si>
  <si>
    <t>6.</t>
  </si>
  <si>
    <t>7.</t>
  </si>
  <si>
    <t>8.</t>
  </si>
  <si>
    <t>Punkti</t>
  </si>
  <si>
    <t>2008.-2009.g.dz. Meitenes</t>
  </si>
  <si>
    <t>Limbaži 03.10.2017.</t>
  </si>
  <si>
    <t>150 m</t>
  </si>
  <si>
    <t>400 m</t>
  </si>
  <si>
    <t>2008.-2009.g.dz. Zēni</t>
  </si>
  <si>
    <t>Pildbumbu mešana no apakšas 1 kg</t>
  </si>
  <si>
    <t>2002.-2003.g.dz. Meitenes</t>
  </si>
  <si>
    <t>800 m</t>
  </si>
  <si>
    <t>vispārizglītojošo skolu skolēnu sacesnības VIEGLATLĒTIKĀ</t>
  </si>
  <si>
    <t>Augstlēkšana</t>
  </si>
  <si>
    <t>Priekule</t>
  </si>
  <si>
    <t>Dambe</t>
  </si>
  <si>
    <t xml:space="preserve">Pāles pamatskola </t>
  </si>
  <si>
    <t>Adrija</t>
  </si>
  <si>
    <t>Cīrule</t>
  </si>
  <si>
    <t xml:space="preserve">Kristiāna </t>
  </si>
  <si>
    <t>Mauliņa</t>
  </si>
  <si>
    <t xml:space="preserve">Evita </t>
  </si>
  <si>
    <t>Jirgena</t>
  </si>
  <si>
    <t>Anete Elīza</t>
  </si>
  <si>
    <t>Elksne</t>
  </si>
  <si>
    <t>Limbažu novada ģimnāzija</t>
  </si>
  <si>
    <t>Lodes grūšana 3 kg</t>
  </si>
  <si>
    <t>2002.-2003.g.dz. Zēni</t>
  </si>
  <si>
    <t>2008.-2009.g.dz.</t>
  </si>
  <si>
    <t>4x150 m</t>
  </si>
  <si>
    <t>Lodes grūšana 4 kg</t>
  </si>
  <si>
    <t>Nikola Patrīcija</t>
  </si>
  <si>
    <t>Saleniece</t>
  </si>
  <si>
    <t xml:space="preserve">Geita </t>
  </si>
  <si>
    <t xml:space="preserve">Ieva </t>
  </si>
  <si>
    <t>Vasiļjeva</t>
  </si>
  <si>
    <t>Pāles pamatskola</t>
  </si>
  <si>
    <t>Ozola</t>
  </si>
  <si>
    <t>Keita</t>
  </si>
  <si>
    <t>Strausa</t>
  </si>
  <si>
    <t>Džesika</t>
  </si>
  <si>
    <t>Hanna</t>
  </si>
  <si>
    <t>Tantsa</t>
  </si>
  <si>
    <t>Magdalēna</t>
  </si>
  <si>
    <t>Kreišmane</t>
  </si>
  <si>
    <t>Menjoka- Priede</t>
  </si>
  <si>
    <t>Marija</t>
  </si>
  <si>
    <t>Beatrise</t>
  </si>
  <si>
    <t>Puidīte</t>
  </si>
  <si>
    <t xml:space="preserve">Milāna </t>
  </si>
  <si>
    <t>Martinkēviča</t>
  </si>
  <si>
    <t>Amēlija</t>
  </si>
  <si>
    <t>Zeltiņa</t>
  </si>
  <si>
    <t>Martins Marians</t>
  </si>
  <si>
    <t>Kalviņš</t>
  </si>
  <si>
    <t xml:space="preserve">Mikus </t>
  </si>
  <si>
    <t>Aleks Dezmonds</t>
  </si>
  <si>
    <t>Ajebola</t>
  </si>
  <si>
    <t xml:space="preserve">Toms </t>
  </si>
  <si>
    <t>Niks</t>
  </si>
  <si>
    <t>Denijs Alens</t>
  </si>
  <si>
    <t>Gāršnieks</t>
  </si>
  <si>
    <t>Kristaps Emīls</t>
  </si>
  <si>
    <t>Vīksne</t>
  </si>
  <si>
    <t>Bojans</t>
  </si>
  <si>
    <t>Rūdolfs</t>
  </si>
  <si>
    <t>Kalniņš</t>
  </si>
  <si>
    <t>Jānis Patriks</t>
  </si>
  <si>
    <t>Bitmanis</t>
  </si>
  <si>
    <t>Hmeļovs</t>
  </si>
  <si>
    <t>K.V.Ainažu pamatskola</t>
  </si>
  <si>
    <t>Frošs</t>
  </si>
  <si>
    <t xml:space="preserve">Mareks </t>
  </si>
  <si>
    <t>Timermanis</t>
  </si>
  <si>
    <t>Edijs</t>
  </si>
  <si>
    <t>Jurkašs</t>
  </si>
  <si>
    <t>Ķirsis</t>
  </si>
  <si>
    <t>Daniela</t>
  </si>
  <si>
    <t>Karīna</t>
  </si>
  <si>
    <t>Kārkliņa</t>
  </si>
  <si>
    <t>Eda</t>
  </si>
  <si>
    <t>Šellija</t>
  </si>
  <si>
    <t>Pudova</t>
  </si>
  <si>
    <t>Ozoliņa</t>
  </si>
  <si>
    <t>Līga</t>
  </si>
  <si>
    <t>Daunaroviča</t>
  </si>
  <si>
    <t>Klusa</t>
  </si>
  <si>
    <t>Krista Elza</t>
  </si>
  <si>
    <t>Čuličoka</t>
  </si>
  <si>
    <t xml:space="preserve">Kitija </t>
  </si>
  <si>
    <t>Berga</t>
  </si>
  <si>
    <t>Laura</t>
  </si>
  <si>
    <t>Nazarova</t>
  </si>
  <si>
    <t xml:space="preserve">Kristīne </t>
  </si>
  <si>
    <t>Alise</t>
  </si>
  <si>
    <t>Petrova</t>
  </si>
  <si>
    <t>Reičela Samanta</t>
  </si>
  <si>
    <t>Zlidņeva</t>
  </si>
  <si>
    <t>Kr.V.Ainažu pamatskola</t>
  </si>
  <si>
    <t>Bergšteina</t>
  </si>
  <si>
    <t>Amanda</t>
  </si>
  <si>
    <t>Vilciņa</t>
  </si>
  <si>
    <t>Samanta</t>
  </si>
  <si>
    <t>Sammera</t>
  </si>
  <si>
    <t>Pojarkova</t>
  </si>
  <si>
    <t xml:space="preserve">Oksana </t>
  </si>
  <si>
    <t>Brāgule</t>
  </si>
  <si>
    <t xml:space="preserve">Liāna </t>
  </si>
  <si>
    <t>Lapiņa</t>
  </si>
  <si>
    <t xml:space="preserve">Kerija </t>
  </si>
  <si>
    <t>Medne</t>
  </si>
  <si>
    <t>Beāte</t>
  </si>
  <si>
    <t>Baune</t>
  </si>
  <si>
    <t xml:space="preserve">Līga </t>
  </si>
  <si>
    <t>Zane</t>
  </si>
  <si>
    <t>Krutova</t>
  </si>
  <si>
    <t>Jēkabs</t>
  </si>
  <si>
    <t>Tomsons</t>
  </si>
  <si>
    <t>Jakovickis</t>
  </si>
  <si>
    <t xml:space="preserve">Ņikita </t>
  </si>
  <si>
    <t>Osiņņikovs</t>
  </si>
  <si>
    <t>Libors</t>
  </si>
  <si>
    <t>Zeltiņš</t>
  </si>
  <si>
    <t xml:space="preserve">Lauris </t>
  </si>
  <si>
    <t>Bergsons</t>
  </si>
  <si>
    <t>Maniks</t>
  </si>
  <si>
    <t>Raivis</t>
  </si>
  <si>
    <t>Girgensons</t>
  </si>
  <si>
    <t>Toms Modris</t>
  </si>
  <si>
    <t>Vilmanis</t>
  </si>
  <si>
    <t>Siliņš</t>
  </si>
  <si>
    <t>Kristaps Matiass</t>
  </si>
  <si>
    <t>Knops</t>
  </si>
  <si>
    <t>Medvedevs</t>
  </si>
  <si>
    <t>Kostjuņiks</t>
  </si>
  <si>
    <t>Barkovskis</t>
  </si>
  <si>
    <t>Apsītis</t>
  </si>
  <si>
    <t>Eduards Jānis</t>
  </si>
  <si>
    <t>Edvards</t>
  </si>
  <si>
    <t>Kaļva</t>
  </si>
  <si>
    <t>Valts</t>
  </si>
  <si>
    <t>Līdaks</t>
  </si>
  <si>
    <t>Jaunkalns</t>
  </si>
  <si>
    <t xml:space="preserve">Markuss </t>
  </si>
  <si>
    <t>Kalmačs</t>
  </si>
  <si>
    <t>Žaļevičs</t>
  </si>
  <si>
    <t>Īle</t>
  </si>
  <si>
    <t>Davidčuks</t>
  </si>
  <si>
    <t xml:space="preserve">Dāvis </t>
  </si>
  <si>
    <t>Miščenkovs</t>
  </si>
  <si>
    <t>Juris</t>
  </si>
  <si>
    <t xml:space="preserve">Kristofers </t>
  </si>
  <si>
    <t>Dalka</t>
  </si>
  <si>
    <t>Rihards</t>
  </si>
  <si>
    <t>Bendrāts</t>
  </si>
  <si>
    <t xml:space="preserve">Juris </t>
  </si>
  <si>
    <t>Alsbergs</t>
  </si>
  <si>
    <t xml:space="preserve">Mārtiņš </t>
  </si>
  <si>
    <t>Žukovskis</t>
  </si>
  <si>
    <t>Valeinis</t>
  </si>
  <si>
    <t>Ivars</t>
  </si>
  <si>
    <t>Pažemeckis</t>
  </si>
  <si>
    <t>Kašs</t>
  </si>
  <si>
    <t>Aivis</t>
  </si>
  <si>
    <t>Klaucāns</t>
  </si>
  <si>
    <t xml:space="preserve">Endijs </t>
  </si>
  <si>
    <t>Liepiņš</t>
  </si>
  <si>
    <t>Ronalds</t>
  </si>
  <si>
    <t>Dūda-Čačs</t>
  </si>
  <si>
    <t>Kristofers</t>
  </si>
  <si>
    <t>Tauriņš</t>
  </si>
  <si>
    <t>Skrīvelis</t>
  </si>
  <si>
    <t>Kristaps Kārlis</t>
  </si>
  <si>
    <t>Cīrulis</t>
  </si>
  <si>
    <t>Filips</t>
  </si>
  <si>
    <t>Seinass</t>
  </si>
  <si>
    <t>Dāvis</t>
  </si>
  <si>
    <t>Jirgensons</t>
  </si>
  <si>
    <r>
      <t xml:space="preserve">Vidrižu pamatskola        
</t>
    </r>
    <r>
      <rPr>
        <sz val="12"/>
        <rFont val="Times New Roman"/>
        <family val="1"/>
        <charset val="186"/>
      </rPr>
      <t>Ausma Broka
Līva Stepena</t>
    </r>
    <r>
      <rPr>
        <b/>
        <sz val="12"/>
        <rFont val="Times New Roman"/>
        <family val="1"/>
        <charset val="186"/>
      </rPr>
      <t xml:space="preserve">
</t>
    </r>
    <r>
      <rPr>
        <sz val="12"/>
        <rFont val="Times New Roman"/>
        <family val="1"/>
        <charset val="186"/>
      </rPr>
      <t>Roberts Lode
Dilans Rodrigo Zālamans-Rojāls</t>
    </r>
    <r>
      <rPr>
        <b/>
        <sz val="12"/>
        <rFont val="Times New Roman"/>
        <family val="1"/>
        <charset val="186"/>
      </rPr>
      <t xml:space="preserve">
</t>
    </r>
  </si>
  <si>
    <r>
      <t xml:space="preserve">Kr.V.Ainažu pamatskola
</t>
    </r>
    <r>
      <rPr>
        <sz val="12"/>
        <rFont val="Times New Roman"/>
        <family val="1"/>
        <charset val="186"/>
      </rPr>
      <t>Toms Jaunkalns
Dāvis Jirgensons
Markuss Kalmačs
Valts Līdaks</t>
    </r>
  </si>
  <si>
    <t>Angelina</t>
  </si>
  <si>
    <t>Vološina</t>
  </si>
  <si>
    <r>
      <t xml:space="preserve">Limbažu 3.vidusskola   
</t>
    </r>
    <r>
      <rPr>
        <sz val="12"/>
        <rFont val="Times New Roman"/>
        <family val="1"/>
        <charset val="186"/>
      </rPr>
      <t>Eda Ungure
Sammera Pojarkova</t>
    </r>
    <r>
      <rPr>
        <b/>
        <sz val="12"/>
        <rFont val="Times New Roman"/>
        <family val="1"/>
        <charset val="186"/>
      </rPr>
      <t xml:space="preserve">
</t>
    </r>
    <r>
      <rPr>
        <sz val="12"/>
        <rFont val="Times New Roman"/>
        <family val="1"/>
        <charset val="186"/>
      </rPr>
      <t>Liāna Lapiņa
Kerija Ozola</t>
    </r>
  </si>
  <si>
    <t>XO</t>
  </si>
  <si>
    <t>O</t>
  </si>
  <si>
    <t>XXX</t>
  </si>
  <si>
    <t>X</t>
  </si>
  <si>
    <t>XXO</t>
  </si>
  <si>
    <t>Asarītis</t>
  </si>
  <si>
    <t>Anrī</t>
  </si>
  <si>
    <r>
      <t xml:space="preserve">Salacgrīvas vidusskola
</t>
    </r>
    <r>
      <rPr>
        <sz val="12"/>
        <rFont val="Times New Roman"/>
        <family val="1"/>
        <charset val="186"/>
      </rPr>
      <t>Daniels Kalniņa
Linda Priekule
Samanta Kalniņa
Karīna Kārkliņa</t>
    </r>
  </si>
  <si>
    <r>
      <t xml:space="preserve">Salacgrīvas vidusskola I
</t>
    </r>
    <r>
      <rPr>
        <sz val="12"/>
        <rFont val="Times New Roman"/>
        <family val="1"/>
        <charset val="186"/>
      </rPr>
      <t>Marta Viļļa
Tīna Krūma 
Aleksis Romanovs
Kristians Bērziņš</t>
    </r>
  </si>
  <si>
    <r>
      <t xml:space="preserve">Salacgrīvas vidusskola II
</t>
    </r>
    <r>
      <rPr>
        <sz val="12"/>
        <rFont val="Times New Roman"/>
        <family val="1"/>
        <charset val="186"/>
      </rPr>
      <t>Emīlija Goba
Amēlija Vilkaule
Martins Marians Kalviņš
Roberts Lēpmanis</t>
    </r>
  </si>
  <si>
    <t>DSQ</t>
  </si>
  <si>
    <t>Oinaskova</t>
  </si>
  <si>
    <t>A.K.</t>
  </si>
  <si>
    <t>1:28,10</t>
  </si>
  <si>
    <t>1:33,70</t>
  </si>
  <si>
    <t>1:46,67</t>
  </si>
  <si>
    <t>1:31,00</t>
  </si>
  <si>
    <t>1:22,07</t>
  </si>
  <si>
    <t>1:33,96</t>
  </si>
  <si>
    <t>1:31,32</t>
  </si>
  <si>
    <t>1:42,86</t>
  </si>
  <si>
    <t>1:26,32</t>
  </si>
  <si>
    <t>1:20,02</t>
  </si>
  <si>
    <t>1:39,82</t>
  </si>
  <si>
    <t>1:17,20</t>
  </si>
  <si>
    <t>1:33,76</t>
  </si>
  <si>
    <t>3:07,76</t>
  </si>
  <si>
    <t>3:03,13</t>
  </si>
  <si>
    <t>3:26,86</t>
  </si>
  <si>
    <t>5-6</t>
  </si>
  <si>
    <t>7-8</t>
  </si>
  <si>
    <t>15-16</t>
  </si>
  <si>
    <t>18-19</t>
  </si>
  <si>
    <t>2:26,51</t>
  </si>
  <si>
    <t>2:28,13</t>
  </si>
  <si>
    <t>2:45,42</t>
  </si>
  <si>
    <t>2:35,02</t>
  </si>
  <si>
    <t>2:55,95</t>
  </si>
  <si>
    <t>2:44,74</t>
  </si>
  <si>
    <t>2:56,11</t>
  </si>
  <si>
    <t>2:33,00</t>
  </si>
  <si>
    <t>2:46,02</t>
  </si>
  <si>
    <t>2:42,06</t>
  </si>
  <si>
    <t>20-21</t>
  </si>
  <si>
    <t>4</t>
  </si>
  <si>
    <t>11-12</t>
  </si>
  <si>
    <t>Miks</t>
  </si>
  <si>
    <t>16-17</t>
  </si>
  <si>
    <r>
      <t xml:space="preserve">Vidrižu pamatskola 
</t>
    </r>
    <r>
      <rPr>
        <sz val="12"/>
        <rFont val="Times New Roman"/>
        <family val="1"/>
        <charset val="186"/>
      </rPr>
      <t>Raivis Girgensons
Reinis Girgensons
Kristers Eglītis
Toms Modris Vilmanis</t>
    </r>
  </si>
  <si>
    <r>
      <t xml:space="preserve">Salacgrīvas vidusskola       
</t>
    </r>
    <r>
      <rPr>
        <sz val="12"/>
        <rFont val="Times New Roman"/>
        <family val="1"/>
        <charset val="186"/>
      </rPr>
      <t>Jēkabs Tomsons</t>
    </r>
    <r>
      <rPr>
        <b/>
        <sz val="12"/>
        <rFont val="Times New Roman"/>
        <family val="1"/>
        <charset val="186"/>
      </rPr>
      <t xml:space="preserve">
</t>
    </r>
    <r>
      <rPr>
        <sz val="12"/>
        <rFont val="Times New Roman"/>
        <family val="1"/>
        <charset val="186"/>
      </rPr>
      <t>Rihards Bendrāts                           Aivis Klaucāns
Niks Jakovickis</t>
    </r>
  </si>
  <si>
    <r>
      <t xml:space="preserve">Ozolmuižas pamatskola
</t>
    </r>
    <r>
      <rPr>
        <sz val="12"/>
        <rFont val="Times New Roman"/>
        <family val="1"/>
        <charset val="186"/>
      </rPr>
      <t xml:space="preserve">Mārcis Skrīvelis
Kristaps Eglītis
Renārs Stumps
Niks Apsītis                                       </t>
    </r>
  </si>
  <si>
    <r>
      <t xml:space="preserve">Pāles pamatskola
</t>
    </r>
    <r>
      <rPr>
        <sz val="12"/>
        <rFont val="Times New Roman"/>
        <family val="1"/>
        <charset val="186"/>
      </rPr>
      <t>Dāvis Miščenkovs
Emīls Zeltiņš
Lauris Bergsons                                        Jānis Maniks</t>
    </r>
  </si>
  <si>
    <r>
      <t xml:space="preserve">Limbažu 3.vidusskola II     
</t>
    </r>
    <r>
      <rPr>
        <sz val="12"/>
        <rFont val="Times New Roman"/>
        <family val="1"/>
        <charset val="186"/>
      </rPr>
      <t>Dāvis Roberts Arbidāns
Sandis Vīksne Ozoliņš</t>
    </r>
    <r>
      <rPr>
        <b/>
        <sz val="12"/>
        <rFont val="Times New Roman"/>
        <family val="1"/>
        <charset val="186"/>
      </rPr>
      <t xml:space="preserve">
</t>
    </r>
    <r>
      <rPr>
        <sz val="12"/>
        <rFont val="Times New Roman"/>
        <family val="1"/>
        <charset val="186"/>
      </rPr>
      <t>Nikola Miķelsone
Aleksa Zaļupe</t>
    </r>
  </si>
  <si>
    <r>
      <t xml:space="preserve">Limbažu 3.vidusskola I     
</t>
    </r>
    <r>
      <rPr>
        <sz val="12"/>
        <rFont val="Times New Roman"/>
        <family val="1"/>
        <charset val="186"/>
      </rPr>
      <t>Niks Kalvāns
Aleks Dezmonds Ajebola</t>
    </r>
    <r>
      <rPr>
        <b/>
        <sz val="12"/>
        <rFont val="Times New Roman"/>
        <family val="1"/>
        <charset val="186"/>
      </rPr>
      <t xml:space="preserve">
</t>
    </r>
    <r>
      <rPr>
        <sz val="12"/>
        <rFont val="Times New Roman"/>
        <family val="1"/>
        <charset val="186"/>
      </rPr>
      <t>Anna Sakse
Ieva Vītola</t>
    </r>
  </si>
  <si>
    <r>
      <t xml:space="preserve">Limbažu sākumskola I
</t>
    </r>
    <r>
      <rPr>
        <sz val="12"/>
        <rFont val="Times New Roman"/>
        <family val="1"/>
        <charset val="186"/>
      </rPr>
      <t>Linards Bojans
Jānis Pauliņš
Unda Ķireja
Luīze Bērtiņa</t>
    </r>
  </si>
  <si>
    <r>
      <t xml:space="preserve">Limbažu sākumskola II
</t>
    </r>
    <r>
      <rPr>
        <sz val="12"/>
        <rFont val="Times New Roman"/>
        <family val="1"/>
        <charset val="186"/>
      </rPr>
      <t>Patrīcija Lipsberga
Marija Paula Ciprusa
Toms Jansons
Jānis Patriks Veide</t>
    </r>
  </si>
  <si>
    <r>
      <t xml:space="preserve">Alojas Ausekļa vidusskola
</t>
    </r>
    <r>
      <rPr>
        <sz val="12"/>
        <rFont val="Times New Roman"/>
        <family val="1"/>
        <charset val="186"/>
      </rPr>
      <t>Beatrise Priedīte
Milāna Martinkeviča
Edijs Jurkašs
Roberts Bitmanis</t>
    </r>
  </si>
  <si>
    <t>1:44,54</t>
  </si>
  <si>
    <t>2:03,14</t>
  </si>
  <si>
    <t>1:43,45</t>
  </si>
  <si>
    <t>1:49,17</t>
  </si>
  <si>
    <t>1:46,16</t>
  </si>
  <si>
    <t>1:52,54</t>
  </si>
  <si>
    <t>1:54,26</t>
  </si>
  <si>
    <t>2:03,86</t>
  </si>
  <si>
    <t>1:30,15</t>
  </si>
  <si>
    <t>1:30,04</t>
  </si>
  <si>
    <t>1:30,26</t>
  </si>
  <si>
    <t>1:33,48</t>
  </si>
  <si>
    <t>1:24,89</t>
  </si>
  <si>
    <t>1:38,10</t>
  </si>
  <si>
    <t>1:33,92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</si>
</sst>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3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b/>
      <sz val="12"/>
      <name val="Times New Roman"/>
      <family val="1"/>
      <charset val="186"/>
    </font>
    <font>
      <sz val="11"/>
      <color rgb="FFFF0000"/>
      <name val="Times New Roman"/>
      <family val="1"/>
      <charset val="186"/>
    </font>
    <font>
      <b/>
      <u/>
      <sz val="14"/>
      <name val="Times New Roman"/>
      <family val="1"/>
      <charset val="186"/>
    </font>
    <font>
      <b/>
      <sz val="14"/>
      <name val="Times New Roman"/>
      <family val="1"/>
      <charset val="186"/>
    </font>
    <font>
      <sz val="12"/>
      <name val="Times New Roman"/>
      <family val="1"/>
      <charset val="186"/>
    </font>
    <font>
      <sz val="11"/>
      <name val="Times New Roman"/>
      <family val="1"/>
      <charset val="186"/>
    </font>
    <font>
      <sz val="10"/>
      <name val="Times New Roman"/>
      <family val="1"/>
      <charset val="186"/>
    </font>
    <font>
      <sz val="12"/>
      <color rgb="FFFF0000"/>
      <name val="Times New Roman"/>
      <family val="1"/>
      <charset val="186"/>
    </font>
    <font>
      <b/>
      <sz val="16"/>
      <name val="Times New Roman"/>
      <family val="1"/>
      <charset val="186"/>
    </font>
    <font>
      <b/>
      <sz val="12"/>
      <color rgb="FFFF0000"/>
      <name val="Times New Roman"/>
      <family val="1"/>
      <charset val="186"/>
    </font>
    <font>
      <sz val="10"/>
      <color rgb="FFFF0000"/>
      <name val="Times New Roman"/>
      <family val="1"/>
      <charset val="186"/>
    </font>
    <font>
      <b/>
      <sz val="14"/>
      <color rgb="FFFF0000"/>
      <name val="Times New Roman"/>
      <family val="1"/>
      <charset val="186"/>
    </font>
    <font>
      <b/>
      <u/>
      <sz val="16"/>
      <color rgb="FFFF0000"/>
      <name val="Times New Roman"/>
      <family val="1"/>
      <charset val="186"/>
    </font>
    <font>
      <sz val="11"/>
      <name val="Calibri"/>
      <family val="2"/>
      <charset val="186"/>
      <scheme val="minor"/>
    </font>
    <font>
      <sz val="12"/>
      <color rgb="FFFF0000"/>
      <name val="Calibri"/>
      <family val="2"/>
      <charset val="186"/>
      <scheme val="minor"/>
    </font>
    <font>
      <b/>
      <sz val="12"/>
      <color rgb="FFFF0000"/>
      <name val="Calibri"/>
      <family val="2"/>
      <charset val="186"/>
      <scheme val="minor"/>
    </font>
    <font>
      <sz val="10"/>
      <color rgb="FFFF0000"/>
      <name val="Calibri"/>
      <family val="2"/>
      <charset val="186"/>
      <scheme val="minor"/>
    </font>
    <font>
      <b/>
      <sz val="12"/>
      <color theme="1"/>
      <name val="Times New Roman"/>
      <family val="1"/>
      <charset val="186"/>
    </font>
    <font>
      <b/>
      <u/>
      <sz val="16"/>
      <name val="Times New Roman"/>
      <family val="1"/>
      <charset val="186"/>
    </font>
    <font>
      <sz val="12"/>
      <color theme="1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b/>
      <sz val="18"/>
      <name val="Times New Roman"/>
      <family val="1"/>
      <charset val="186"/>
    </font>
    <font>
      <b/>
      <sz val="18"/>
      <color theme="1"/>
      <name val="Times New Roman"/>
      <family val="1"/>
      <charset val="186"/>
    </font>
    <font>
      <b/>
      <u/>
      <sz val="16"/>
      <color theme="1"/>
      <name val="Times New Roman"/>
      <family val="1"/>
      <charset val="186"/>
    </font>
    <font>
      <sz val="11"/>
      <color theme="1"/>
      <name val="Times New Roman"/>
      <family val="1"/>
      <charset val="186"/>
    </font>
    <font>
      <b/>
      <sz val="11"/>
      <color theme="1"/>
      <name val="Calibri"/>
      <family val="2"/>
      <charset val="186"/>
      <scheme val="minor"/>
    </font>
    <font>
      <sz val="14"/>
      <color theme="1"/>
      <name val="Times New Roman"/>
      <family val="1"/>
      <charset val="186"/>
    </font>
    <font>
      <b/>
      <sz val="11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sz val="10.5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45">
    <xf numFmtId="0" fontId="0" fillId="0" borderId="0" xfId="0"/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5" fillId="0" borderId="0" xfId="2" applyFont="1" applyAlignment="1">
      <alignment vertical="center"/>
    </xf>
    <xf numFmtId="0" fontId="12" fillId="0" borderId="0" xfId="0" applyFont="1" applyAlignment="1">
      <alignment vertical="center"/>
    </xf>
    <xf numFmtId="0" fontId="3" fillId="0" borderId="1" xfId="3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9" fillId="0" borderId="0" xfId="0" applyFont="1" applyAlignment="1">
      <alignment vertical="center"/>
    </xf>
    <xf numFmtId="0" fontId="7" fillId="0" borderId="0" xfId="2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17" fillId="0" borderId="0" xfId="0" applyFont="1" applyAlignment="1">
      <alignment vertical="center"/>
    </xf>
    <xf numFmtId="0" fontId="18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right" vertical="center"/>
    </xf>
    <xf numFmtId="0" fontId="13" fillId="0" borderId="0" xfId="0" applyFont="1" applyAlignment="1">
      <alignment vertical="center"/>
    </xf>
    <xf numFmtId="0" fontId="23" fillId="0" borderId="1" xfId="0" applyFont="1" applyBorder="1" applyAlignment="1">
      <alignment horizontal="center"/>
    </xf>
    <xf numFmtId="0" fontId="22" fillId="0" borderId="0" xfId="0" applyFont="1" applyBorder="1"/>
    <xf numFmtId="0" fontId="3" fillId="0" borderId="4" xfId="2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7" fillId="0" borderId="2" xfId="2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2" applyFont="1" applyBorder="1" applyAlignment="1">
      <alignment horizontal="center" vertical="center"/>
    </xf>
    <xf numFmtId="0" fontId="7" fillId="0" borderId="1" xfId="3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" xfId="2" applyFont="1" applyBorder="1" applyAlignment="1">
      <alignment horizontal="left" vertical="center"/>
    </xf>
    <xf numFmtId="0" fontId="7" fillId="0" borderId="0" xfId="2" applyFont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2" fontId="7" fillId="0" borderId="0" xfId="0" applyNumberFormat="1" applyFont="1" applyBorder="1" applyAlignment="1">
      <alignment horizontal="center" vertical="center"/>
    </xf>
    <xf numFmtId="0" fontId="7" fillId="0" borderId="2" xfId="2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0" xfId="0" applyAlignment="1">
      <alignment vertical="center"/>
    </xf>
    <xf numFmtId="0" fontId="22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3" fillId="0" borderId="0" xfId="1" applyFont="1" applyBorder="1" applyAlignment="1">
      <alignment horizontal="right" vertical="center"/>
    </xf>
    <xf numFmtId="0" fontId="6" fillId="0" borderId="0" xfId="1" applyFont="1" applyBorder="1" applyAlignment="1">
      <alignment horizontal="center" vertical="center"/>
    </xf>
    <xf numFmtId="0" fontId="7" fillId="0" borderId="4" xfId="2" applyFont="1" applyBorder="1" applyAlignment="1">
      <alignment horizontal="left" vertical="center"/>
    </xf>
    <xf numFmtId="0" fontId="0" fillId="0" borderId="0" xfId="0" applyAlignment="1">
      <alignment horizontal="left"/>
    </xf>
    <xf numFmtId="0" fontId="7" fillId="0" borderId="2" xfId="2" applyFont="1" applyBorder="1" applyAlignment="1">
      <alignment horizontal="left" vertical="center"/>
    </xf>
    <xf numFmtId="0" fontId="28" fillId="0" borderId="0" xfId="0" applyFont="1"/>
    <xf numFmtId="0" fontId="3" fillId="0" borderId="1" xfId="3" applyFont="1" applyBorder="1" applyAlignment="1">
      <alignment horizontal="left" vertical="center"/>
    </xf>
    <xf numFmtId="0" fontId="8" fillId="0" borderId="0" xfId="0" applyFont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28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3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7" fillId="0" borderId="4" xfId="2" applyFont="1" applyFill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0" fillId="0" borderId="1" xfId="0" applyFont="1" applyBorder="1" applyAlignment="1">
      <alignment horizontal="center" vertical="center"/>
    </xf>
    <xf numFmtId="2" fontId="0" fillId="0" borderId="0" xfId="0" applyNumberFormat="1" applyAlignment="1">
      <alignment vertical="center"/>
    </xf>
    <xf numFmtId="0" fontId="21" fillId="0" borderId="0" xfId="3" applyFont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7" fillId="0" borderId="1" xfId="2" applyFont="1" applyFill="1" applyBorder="1" applyAlignment="1">
      <alignment horizontal="left" vertical="center"/>
    </xf>
    <xf numFmtId="0" fontId="3" fillId="0" borderId="1" xfId="2" applyFont="1" applyFill="1" applyBorder="1" applyAlignment="1">
      <alignment horizontal="center" vertical="center"/>
    </xf>
    <xf numFmtId="0" fontId="7" fillId="0" borderId="2" xfId="2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top" wrapText="1"/>
    </xf>
    <xf numFmtId="164" fontId="7" fillId="0" borderId="1" xfId="0" applyNumberFormat="1" applyFont="1" applyBorder="1" applyAlignment="1">
      <alignment horizontal="center" vertical="center"/>
    </xf>
    <xf numFmtId="164" fontId="7" fillId="0" borderId="1" xfId="2" applyNumberFormat="1" applyFont="1" applyBorder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5" fillId="0" borderId="0" xfId="2" applyFont="1" applyAlignment="1">
      <alignment vertical="center"/>
    </xf>
    <xf numFmtId="0" fontId="24" fillId="0" borderId="0" xfId="2" applyFont="1" applyBorder="1" applyAlignment="1">
      <alignment vertical="center"/>
    </xf>
    <xf numFmtId="0" fontId="6" fillId="0" borderId="0" xfId="1" applyFont="1" applyBorder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top" wrapText="1"/>
    </xf>
    <xf numFmtId="0" fontId="7" fillId="0" borderId="2" xfId="0" applyFont="1" applyBorder="1" applyAlignment="1">
      <alignment horizontal="left" vertical="center"/>
    </xf>
    <xf numFmtId="0" fontId="7" fillId="0" borderId="5" xfId="2" applyFont="1" applyBorder="1" applyAlignment="1">
      <alignment horizontal="center" vertical="center"/>
    </xf>
    <xf numFmtId="49" fontId="7" fillId="0" borderId="1" xfId="2" applyNumberFormat="1" applyFont="1" applyBorder="1" applyAlignment="1">
      <alignment horizontal="center" vertical="center"/>
    </xf>
    <xf numFmtId="47" fontId="7" fillId="0" borderId="1" xfId="2" applyNumberFormat="1" applyFont="1" applyBorder="1" applyAlignment="1">
      <alignment horizontal="center" vertical="center"/>
    </xf>
    <xf numFmtId="49" fontId="7" fillId="0" borderId="6" xfId="2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47" fontId="29" fillId="0" borderId="1" xfId="0" applyNumberFormat="1" applyFont="1" applyBorder="1" applyAlignment="1">
      <alignment horizontal="center" vertical="center"/>
    </xf>
    <xf numFmtId="0" fontId="6" fillId="0" borderId="0" xfId="2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7" fillId="0" borderId="0" xfId="0" applyFont="1" applyAlignment="1">
      <alignment horizontal="center" vertical="center"/>
    </xf>
    <xf numFmtId="49" fontId="27" fillId="0" borderId="0" xfId="0" applyNumberFormat="1" applyFont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1" fontId="7" fillId="0" borderId="1" xfId="2" applyNumberFormat="1" applyFont="1" applyBorder="1" applyAlignment="1">
      <alignment horizontal="center" vertical="center"/>
    </xf>
    <xf numFmtId="2" fontId="3" fillId="0" borderId="1" xfId="3" applyNumberFormat="1" applyFont="1" applyBorder="1" applyAlignment="1">
      <alignment horizontal="center" vertical="center"/>
    </xf>
    <xf numFmtId="0" fontId="3" fillId="0" borderId="1" xfId="3" applyFont="1" applyFill="1" applyBorder="1" applyAlignment="1">
      <alignment horizontal="center" vertical="center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Fill="1" applyBorder="1" applyAlignment="1">
      <alignment horizontal="left" vertical="center"/>
    </xf>
    <xf numFmtId="0" fontId="20" fillId="0" borderId="1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2" fontId="3" fillId="0" borderId="1" xfId="3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30" fillId="0" borderId="1" xfId="0" applyFont="1" applyFill="1" applyBorder="1" applyAlignment="1">
      <alignment horizontal="center" vertical="center"/>
    </xf>
    <xf numFmtId="0" fontId="8" fillId="0" borderId="2" xfId="2" applyFont="1" applyBorder="1" applyAlignment="1">
      <alignment horizontal="center" vertical="center"/>
    </xf>
    <xf numFmtId="0" fontId="27" fillId="0" borderId="1" xfId="0" applyFont="1" applyBorder="1" applyAlignment="1">
      <alignment horizontal="left" vertical="center"/>
    </xf>
    <xf numFmtId="0" fontId="3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30" fillId="0" borderId="1" xfId="0" applyFont="1" applyBorder="1" applyAlignment="1">
      <alignment horizontal="center" vertical="center"/>
    </xf>
    <xf numFmtId="0" fontId="32" fillId="0" borderId="2" xfId="2" applyFont="1" applyBorder="1" applyAlignment="1">
      <alignment horizontal="left" vertical="center"/>
    </xf>
    <xf numFmtId="0" fontId="32" fillId="0" borderId="2" xfId="2" applyFont="1" applyFill="1" applyBorder="1" applyAlignment="1">
      <alignment horizontal="left" vertical="center"/>
    </xf>
    <xf numFmtId="0" fontId="32" fillId="0" borderId="4" xfId="2" applyFont="1" applyBorder="1" applyAlignment="1">
      <alignment horizontal="left" vertical="center"/>
    </xf>
    <xf numFmtId="0" fontId="20" fillId="0" borderId="5" xfId="0" applyFont="1" applyBorder="1" applyAlignment="1">
      <alignment horizontal="center" vertical="center"/>
    </xf>
    <xf numFmtId="0" fontId="11" fillId="0" borderId="0" xfId="2" applyFont="1" applyBorder="1" applyAlignment="1">
      <alignment horizontal="center" vertical="center"/>
    </xf>
    <xf numFmtId="0" fontId="3" fillId="0" borderId="0" xfId="1" applyFont="1" applyBorder="1" applyAlignment="1">
      <alignment horizontal="right" vertical="center"/>
    </xf>
    <xf numFmtId="0" fontId="6" fillId="0" borderId="0" xfId="1" applyFont="1" applyBorder="1" applyAlignment="1">
      <alignment horizontal="center" vertical="center"/>
    </xf>
    <xf numFmtId="0" fontId="21" fillId="0" borderId="0" xfId="2" applyFont="1" applyAlignment="1">
      <alignment horizontal="center" vertical="center"/>
    </xf>
    <xf numFmtId="0" fontId="24" fillId="0" borderId="0" xfId="2" applyFont="1" applyBorder="1" applyAlignment="1">
      <alignment horizontal="center" vertical="center"/>
    </xf>
    <xf numFmtId="0" fontId="11" fillId="0" borderId="3" xfId="2" applyFont="1" applyBorder="1" applyAlignment="1">
      <alignment horizontal="center" vertical="center"/>
    </xf>
    <xf numFmtId="0" fontId="11" fillId="0" borderId="3" xfId="3" applyFont="1" applyBorder="1" applyAlignment="1">
      <alignment horizontal="center" vertical="center"/>
    </xf>
    <xf numFmtId="0" fontId="21" fillId="0" borderId="0" xfId="3" applyFont="1" applyBorder="1" applyAlignment="1">
      <alignment horizontal="center" vertical="center"/>
    </xf>
    <xf numFmtId="0" fontId="24" fillId="0" borderId="0" xfId="3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0" xfId="3" applyFont="1" applyBorder="1" applyAlignment="1">
      <alignment horizontal="center"/>
    </xf>
    <xf numFmtId="0" fontId="24" fillId="0" borderId="0" xfId="3" applyFont="1" applyBorder="1" applyAlignment="1">
      <alignment horizontal="center"/>
    </xf>
    <xf numFmtId="0" fontId="26" fillId="0" borderId="0" xfId="0" applyFont="1" applyAlignment="1">
      <alignment horizontal="center"/>
    </xf>
    <xf numFmtId="0" fontId="25" fillId="0" borderId="0" xfId="0" applyFont="1" applyAlignment="1">
      <alignment horizontal="center"/>
    </xf>
  </cellXfs>
  <cellStyles count="5">
    <cellStyle name="Normal" xfId="0" builtinId="0"/>
    <cellStyle name="Normal 2" xfId="2"/>
    <cellStyle name="Normal 3" xfId="4"/>
    <cellStyle name="Normal 4" xfId="1"/>
    <cellStyle name="Normal 5" xfId="3"/>
  </cellStyles>
  <dxfs count="0"/>
  <tableStyles count="0" defaultTableStyle="TableStyleMedium2" defaultPivotStyle="PivotStyleLight16"/>
  <colors>
    <mruColors>
      <color rgb="FFFF3300"/>
      <color rgb="FFFF6600"/>
      <color rgb="FFFA54EE"/>
      <color rgb="FF82AB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A54EE"/>
  </sheetPr>
  <dimension ref="A1:K40"/>
  <sheetViews>
    <sheetView tabSelected="1" workbookViewId="0">
      <selection activeCell="M10" sqref="M10"/>
    </sheetView>
  </sheetViews>
  <sheetFormatPr defaultRowHeight="24.95" customHeight="1" x14ac:dyDescent="0.25"/>
  <cols>
    <col min="1" max="1" width="6.140625" style="1" bestFit="1" customWidth="1"/>
    <col min="2" max="2" width="16.5703125" style="11" bestFit="1" customWidth="1"/>
    <col min="3" max="3" width="13.42578125" style="11" bestFit="1" customWidth="1"/>
    <col min="4" max="4" width="6.7109375" style="25" customWidth="1"/>
    <col min="5" max="5" width="7.5703125" style="26" customWidth="1"/>
    <col min="6" max="6" width="24.140625" style="8" customWidth="1"/>
    <col min="7" max="7" width="10.42578125" style="1" customWidth="1"/>
    <col min="8" max="8" width="10.28515625" style="1" customWidth="1"/>
    <col min="9" max="10" width="9.140625" style="1" hidden="1" customWidth="1"/>
    <col min="11" max="11" width="0" style="1" hidden="1" customWidth="1"/>
    <col min="12" max="255" width="9.140625" style="1"/>
    <col min="256" max="256" width="5.85546875" style="1" customWidth="1"/>
    <col min="257" max="257" width="16.28515625" style="1" customWidth="1"/>
    <col min="258" max="258" width="12.85546875" style="1" customWidth="1"/>
    <col min="259" max="259" width="5.7109375" style="1" customWidth="1"/>
    <col min="260" max="260" width="5.5703125" style="1" customWidth="1"/>
    <col min="261" max="261" width="15.5703125" style="1" customWidth="1"/>
    <col min="262" max="264" width="12.42578125" style="1" customWidth="1"/>
    <col min="265" max="511" width="9.140625" style="1"/>
    <col min="512" max="512" width="5.85546875" style="1" customWidth="1"/>
    <col min="513" max="513" width="16.28515625" style="1" customWidth="1"/>
    <col min="514" max="514" width="12.85546875" style="1" customWidth="1"/>
    <col min="515" max="515" width="5.7109375" style="1" customWidth="1"/>
    <col min="516" max="516" width="5.5703125" style="1" customWidth="1"/>
    <col min="517" max="517" width="15.5703125" style="1" customWidth="1"/>
    <col min="518" max="520" width="12.42578125" style="1" customWidth="1"/>
    <col min="521" max="767" width="9.140625" style="1"/>
    <col min="768" max="768" width="5.85546875" style="1" customWidth="1"/>
    <col min="769" max="769" width="16.28515625" style="1" customWidth="1"/>
    <col min="770" max="770" width="12.85546875" style="1" customWidth="1"/>
    <col min="771" max="771" width="5.7109375" style="1" customWidth="1"/>
    <col min="772" max="772" width="5.5703125" style="1" customWidth="1"/>
    <col min="773" max="773" width="15.5703125" style="1" customWidth="1"/>
    <col min="774" max="776" width="12.42578125" style="1" customWidth="1"/>
    <col min="777" max="1023" width="9.140625" style="1"/>
    <col min="1024" max="1024" width="5.85546875" style="1" customWidth="1"/>
    <col min="1025" max="1025" width="16.28515625" style="1" customWidth="1"/>
    <col min="1026" max="1026" width="12.85546875" style="1" customWidth="1"/>
    <col min="1027" max="1027" width="5.7109375" style="1" customWidth="1"/>
    <col min="1028" max="1028" width="5.5703125" style="1" customWidth="1"/>
    <col min="1029" max="1029" width="15.5703125" style="1" customWidth="1"/>
    <col min="1030" max="1032" width="12.42578125" style="1" customWidth="1"/>
    <col min="1033" max="1279" width="9.140625" style="1"/>
    <col min="1280" max="1280" width="5.85546875" style="1" customWidth="1"/>
    <col min="1281" max="1281" width="16.28515625" style="1" customWidth="1"/>
    <col min="1282" max="1282" width="12.85546875" style="1" customWidth="1"/>
    <col min="1283" max="1283" width="5.7109375" style="1" customWidth="1"/>
    <col min="1284" max="1284" width="5.5703125" style="1" customWidth="1"/>
    <col min="1285" max="1285" width="15.5703125" style="1" customWidth="1"/>
    <col min="1286" max="1288" width="12.42578125" style="1" customWidth="1"/>
    <col min="1289" max="1535" width="9.140625" style="1"/>
    <col min="1536" max="1536" width="5.85546875" style="1" customWidth="1"/>
    <col min="1537" max="1537" width="16.28515625" style="1" customWidth="1"/>
    <col min="1538" max="1538" width="12.85546875" style="1" customWidth="1"/>
    <col min="1539" max="1539" width="5.7109375" style="1" customWidth="1"/>
    <col min="1540" max="1540" width="5.5703125" style="1" customWidth="1"/>
    <col min="1541" max="1541" width="15.5703125" style="1" customWidth="1"/>
    <col min="1542" max="1544" width="12.42578125" style="1" customWidth="1"/>
    <col min="1545" max="1791" width="9.140625" style="1"/>
    <col min="1792" max="1792" width="5.85546875" style="1" customWidth="1"/>
    <col min="1793" max="1793" width="16.28515625" style="1" customWidth="1"/>
    <col min="1794" max="1794" width="12.85546875" style="1" customWidth="1"/>
    <col min="1795" max="1795" width="5.7109375" style="1" customWidth="1"/>
    <col min="1796" max="1796" width="5.5703125" style="1" customWidth="1"/>
    <col min="1797" max="1797" width="15.5703125" style="1" customWidth="1"/>
    <col min="1798" max="1800" width="12.42578125" style="1" customWidth="1"/>
    <col min="1801" max="2047" width="9.140625" style="1"/>
    <col min="2048" max="2048" width="5.85546875" style="1" customWidth="1"/>
    <col min="2049" max="2049" width="16.28515625" style="1" customWidth="1"/>
    <col min="2050" max="2050" width="12.85546875" style="1" customWidth="1"/>
    <col min="2051" max="2051" width="5.7109375" style="1" customWidth="1"/>
    <col min="2052" max="2052" width="5.5703125" style="1" customWidth="1"/>
    <col min="2053" max="2053" width="15.5703125" style="1" customWidth="1"/>
    <col min="2054" max="2056" width="12.42578125" style="1" customWidth="1"/>
    <col min="2057" max="2303" width="9.140625" style="1"/>
    <col min="2304" max="2304" width="5.85546875" style="1" customWidth="1"/>
    <col min="2305" max="2305" width="16.28515625" style="1" customWidth="1"/>
    <col min="2306" max="2306" width="12.85546875" style="1" customWidth="1"/>
    <col min="2307" max="2307" width="5.7109375" style="1" customWidth="1"/>
    <col min="2308" max="2308" width="5.5703125" style="1" customWidth="1"/>
    <col min="2309" max="2309" width="15.5703125" style="1" customWidth="1"/>
    <col min="2310" max="2312" width="12.42578125" style="1" customWidth="1"/>
    <col min="2313" max="2559" width="9.140625" style="1"/>
    <col min="2560" max="2560" width="5.85546875" style="1" customWidth="1"/>
    <col min="2561" max="2561" width="16.28515625" style="1" customWidth="1"/>
    <col min="2562" max="2562" width="12.85546875" style="1" customWidth="1"/>
    <col min="2563" max="2563" width="5.7109375" style="1" customWidth="1"/>
    <col min="2564" max="2564" width="5.5703125" style="1" customWidth="1"/>
    <col min="2565" max="2565" width="15.5703125" style="1" customWidth="1"/>
    <col min="2566" max="2568" width="12.42578125" style="1" customWidth="1"/>
    <col min="2569" max="2815" width="9.140625" style="1"/>
    <col min="2816" max="2816" width="5.85546875" style="1" customWidth="1"/>
    <col min="2817" max="2817" width="16.28515625" style="1" customWidth="1"/>
    <col min="2818" max="2818" width="12.85546875" style="1" customWidth="1"/>
    <col min="2819" max="2819" width="5.7109375" style="1" customWidth="1"/>
    <col min="2820" max="2820" width="5.5703125" style="1" customWidth="1"/>
    <col min="2821" max="2821" width="15.5703125" style="1" customWidth="1"/>
    <col min="2822" max="2824" width="12.42578125" style="1" customWidth="1"/>
    <col min="2825" max="3071" width="9.140625" style="1"/>
    <col min="3072" max="3072" width="5.85546875" style="1" customWidth="1"/>
    <col min="3073" max="3073" width="16.28515625" style="1" customWidth="1"/>
    <col min="3074" max="3074" width="12.85546875" style="1" customWidth="1"/>
    <col min="3075" max="3075" width="5.7109375" style="1" customWidth="1"/>
    <col min="3076" max="3076" width="5.5703125" style="1" customWidth="1"/>
    <col min="3077" max="3077" width="15.5703125" style="1" customWidth="1"/>
    <col min="3078" max="3080" width="12.42578125" style="1" customWidth="1"/>
    <col min="3081" max="3327" width="9.140625" style="1"/>
    <col min="3328" max="3328" width="5.85546875" style="1" customWidth="1"/>
    <col min="3329" max="3329" width="16.28515625" style="1" customWidth="1"/>
    <col min="3330" max="3330" width="12.85546875" style="1" customWidth="1"/>
    <col min="3331" max="3331" width="5.7109375" style="1" customWidth="1"/>
    <col min="3332" max="3332" width="5.5703125" style="1" customWidth="1"/>
    <col min="3333" max="3333" width="15.5703125" style="1" customWidth="1"/>
    <col min="3334" max="3336" width="12.42578125" style="1" customWidth="1"/>
    <col min="3337" max="3583" width="9.140625" style="1"/>
    <col min="3584" max="3584" width="5.85546875" style="1" customWidth="1"/>
    <col min="3585" max="3585" width="16.28515625" style="1" customWidth="1"/>
    <col min="3586" max="3586" width="12.85546875" style="1" customWidth="1"/>
    <col min="3587" max="3587" width="5.7109375" style="1" customWidth="1"/>
    <col min="3588" max="3588" width="5.5703125" style="1" customWidth="1"/>
    <col min="3589" max="3589" width="15.5703125" style="1" customWidth="1"/>
    <col min="3590" max="3592" width="12.42578125" style="1" customWidth="1"/>
    <col min="3593" max="3839" width="9.140625" style="1"/>
    <col min="3840" max="3840" width="5.85546875" style="1" customWidth="1"/>
    <col min="3841" max="3841" width="16.28515625" style="1" customWidth="1"/>
    <col min="3842" max="3842" width="12.85546875" style="1" customWidth="1"/>
    <col min="3843" max="3843" width="5.7109375" style="1" customWidth="1"/>
    <col min="3844" max="3844" width="5.5703125" style="1" customWidth="1"/>
    <col min="3845" max="3845" width="15.5703125" style="1" customWidth="1"/>
    <col min="3846" max="3848" width="12.42578125" style="1" customWidth="1"/>
    <col min="3849" max="4095" width="9.140625" style="1"/>
    <col min="4096" max="4096" width="5.85546875" style="1" customWidth="1"/>
    <col min="4097" max="4097" width="16.28515625" style="1" customWidth="1"/>
    <col min="4098" max="4098" width="12.85546875" style="1" customWidth="1"/>
    <col min="4099" max="4099" width="5.7109375" style="1" customWidth="1"/>
    <col min="4100" max="4100" width="5.5703125" style="1" customWidth="1"/>
    <col min="4101" max="4101" width="15.5703125" style="1" customWidth="1"/>
    <col min="4102" max="4104" width="12.42578125" style="1" customWidth="1"/>
    <col min="4105" max="4351" width="9.140625" style="1"/>
    <col min="4352" max="4352" width="5.85546875" style="1" customWidth="1"/>
    <col min="4353" max="4353" width="16.28515625" style="1" customWidth="1"/>
    <col min="4354" max="4354" width="12.85546875" style="1" customWidth="1"/>
    <col min="4355" max="4355" width="5.7109375" style="1" customWidth="1"/>
    <col min="4356" max="4356" width="5.5703125" style="1" customWidth="1"/>
    <col min="4357" max="4357" width="15.5703125" style="1" customWidth="1"/>
    <col min="4358" max="4360" width="12.42578125" style="1" customWidth="1"/>
    <col min="4361" max="4607" width="9.140625" style="1"/>
    <col min="4608" max="4608" width="5.85546875" style="1" customWidth="1"/>
    <col min="4609" max="4609" width="16.28515625" style="1" customWidth="1"/>
    <col min="4610" max="4610" width="12.85546875" style="1" customWidth="1"/>
    <col min="4611" max="4611" width="5.7109375" style="1" customWidth="1"/>
    <col min="4612" max="4612" width="5.5703125" style="1" customWidth="1"/>
    <col min="4613" max="4613" width="15.5703125" style="1" customWidth="1"/>
    <col min="4614" max="4616" width="12.42578125" style="1" customWidth="1"/>
    <col min="4617" max="4863" width="9.140625" style="1"/>
    <col min="4864" max="4864" width="5.85546875" style="1" customWidth="1"/>
    <col min="4865" max="4865" width="16.28515625" style="1" customWidth="1"/>
    <col min="4866" max="4866" width="12.85546875" style="1" customWidth="1"/>
    <col min="4867" max="4867" width="5.7109375" style="1" customWidth="1"/>
    <col min="4868" max="4868" width="5.5703125" style="1" customWidth="1"/>
    <col min="4869" max="4869" width="15.5703125" style="1" customWidth="1"/>
    <col min="4870" max="4872" width="12.42578125" style="1" customWidth="1"/>
    <col min="4873" max="5119" width="9.140625" style="1"/>
    <col min="5120" max="5120" width="5.85546875" style="1" customWidth="1"/>
    <col min="5121" max="5121" width="16.28515625" style="1" customWidth="1"/>
    <col min="5122" max="5122" width="12.85546875" style="1" customWidth="1"/>
    <col min="5123" max="5123" width="5.7109375" style="1" customWidth="1"/>
    <col min="5124" max="5124" width="5.5703125" style="1" customWidth="1"/>
    <col min="5125" max="5125" width="15.5703125" style="1" customWidth="1"/>
    <col min="5126" max="5128" width="12.42578125" style="1" customWidth="1"/>
    <col min="5129" max="5375" width="9.140625" style="1"/>
    <col min="5376" max="5376" width="5.85546875" style="1" customWidth="1"/>
    <col min="5377" max="5377" width="16.28515625" style="1" customWidth="1"/>
    <col min="5378" max="5378" width="12.85546875" style="1" customWidth="1"/>
    <col min="5379" max="5379" width="5.7109375" style="1" customWidth="1"/>
    <col min="5380" max="5380" width="5.5703125" style="1" customWidth="1"/>
    <col min="5381" max="5381" width="15.5703125" style="1" customWidth="1"/>
    <col min="5382" max="5384" width="12.42578125" style="1" customWidth="1"/>
    <col min="5385" max="5631" width="9.140625" style="1"/>
    <col min="5632" max="5632" width="5.85546875" style="1" customWidth="1"/>
    <col min="5633" max="5633" width="16.28515625" style="1" customWidth="1"/>
    <col min="5634" max="5634" width="12.85546875" style="1" customWidth="1"/>
    <col min="5635" max="5635" width="5.7109375" style="1" customWidth="1"/>
    <col min="5636" max="5636" width="5.5703125" style="1" customWidth="1"/>
    <col min="5637" max="5637" width="15.5703125" style="1" customWidth="1"/>
    <col min="5638" max="5640" width="12.42578125" style="1" customWidth="1"/>
    <col min="5641" max="5887" width="9.140625" style="1"/>
    <col min="5888" max="5888" width="5.85546875" style="1" customWidth="1"/>
    <col min="5889" max="5889" width="16.28515625" style="1" customWidth="1"/>
    <col min="5890" max="5890" width="12.85546875" style="1" customWidth="1"/>
    <col min="5891" max="5891" width="5.7109375" style="1" customWidth="1"/>
    <col min="5892" max="5892" width="5.5703125" style="1" customWidth="1"/>
    <col min="5893" max="5893" width="15.5703125" style="1" customWidth="1"/>
    <col min="5894" max="5896" width="12.42578125" style="1" customWidth="1"/>
    <col min="5897" max="6143" width="9.140625" style="1"/>
    <col min="6144" max="6144" width="5.85546875" style="1" customWidth="1"/>
    <col min="6145" max="6145" width="16.28515625" style="1" customWidth="1"/>
    <col min="6146" max="6146" width="12.85546875" style="1" customWidth="1"/>
    <col min="6147" max="6147" width="5.7109375" style="1" customWidth="1"/>
    <col min="6148" max="6148" width="5.5703125" style="1" customWidth="1"/>
    <col min="6149" max="6149" width="15.5703125" style="1" customWidth="1"/>
    <col min="6150" max="6152" width="12.42578125" style="1" customWidth="1"/>
    <col min="6153" max="6399" width="9.140625" style="1"/>
    <col min="6400" max="6400" width="5.85546875" style="1" customWidth="1"/>
    <col min="6401" max="6401" width="16.28515625" style="1" customWidth="1"/>
    <col min="6402" max="6402" width="12.85546875" style="1" customWidth="1"/>
    <col min="6403" max="6403" width="5.7109375" style="1" customWidth="1"/>
    <col min="6404" max="6404" width="5.5703125" style="1" customWidth="1"/>
    <col min="6405" max="6405" width="15.5703125" style="1" customWidth="1"/>
    <col min="6406" max="6408" width="12.42578125" style="1" customWidth="1"/>
    <col min="6409" max="6655" width="9.140625" style="1"/>
    <col min="6656" max="6656" width="5.85546875" style="1" customWidth="1"/>
    <col min="6657" max="6657" width="16.28515625" style="1" customWidth="1"/>
    <col min="6658" max="6658" width="12.85546875" style="1" customWidth="1"/>
    <col min="6659" max="6659" width="5.7109375" style="1" customWidth="1"/>
    <col min="6660" max="6660" width="5.5703125" style="1" customWidth="1"/>
    <col min="6661" max="6661" width="15.5703125" style="1" customWidth="1"/>
    <col min="6662" max="6664" width="12.42578125" style="1" customWidth="1"/>
    <col min="6665" max="6911" width="9.140625" style="1"/>
    <col min="6912" max="6912" width="5.85546875" style="1" customWidth="1"/>
    <col min="6913" max="6913" width="16.28515625" style="1" customWidth="1"/>
    <col min="6914" max="6914" width="12.85546875" style="1" customWidth="1"/>
    <col min="6915" max="6915" width="5.7109375" style="1" customWidth="1"/>
    <col min="6916" max="6916" width="5.5703125" style="1" customWidth="1"/>
    <col min="6917" max="6917" width="15.5703125" style="1" customWidth="1"/>
    <col min="6918" max="6920" width="12.42578125" style="1" customWidth="1"/>
    <col min="6921" max="7167" width="9.140625" style="1"/>
    <col min="7168" max="7168" width="5.85546875" style="1" customWidth="1"/>
    <col min="7169" max="7169" width="16.28515625" style="1" customWidth="1"/>
    <col min="7170" max="7170" width="12.85546875" style="1" customWidth="1"/>
    <col min="7171" max="7171" width="5.7109375" style="1" customWidth="1"/>
    <col min="7172" max="7172" width="5.5703125" style="1" customWidth="1"/>
    <col min="7173" max="7173" width="15.5703125" style="1" customWidth="1"/>
    <col min="7174" max="7176" width="12.42578125" style="1" customWidth="1"/>
    <col min="7177" max="7423" width="9.140625" style="1"/>
    <col min="7424" max="7424" width="5.85546875" style="1" customWidth="1"/>
    <col min="7425" max="7425" width="16.28515625" style="1" customWidth="1"/>
    <col min="7426" max="7426" width="12.85546875" style="1" customWidth="1"/>
    <col min="7427" max="7427" width="5.7109375" style="1" customWidth="1"/>
    <col min="7428" max="7428" width="5.5703125" style="1" customWidth="1"/>
    <col min="7429" max="7429" width="15.5703125" style="1" customWidth="1"/>
    <col min="7430" max="7432" width="12.42578125" style="1" customWidth="1"/>
    <col min="7433" max="7679" width="9.140625" style="1"/>
    <col min="7680" max="7680" width="5.85546875" style="1" customWidth="1"/>
    <col min="7681" max="7681" width="16.28515625" style="1" customWidth="1"/>
    <col min="7682" max="7682" width="12.85546875" style="1" customWidth="1"/>
    <col min="7683" max="7683" width="5.7109375" style="1" customWidth="1"/>
    <col min="7684" max="7684" width="5.5703125" style="1" customWidth="1"/>
    <col min="7685" max="7685" width="15.5703125" style="1" customWidth="1"/>
    <col min="7686" max="7688" width="12.42578125" style="1" customWidth="1"/>
    <col min="7689" max="7935" width="9.140625" style="1"/>
    <col min="7936" max="7936" width="5.85546875" style="1" customWidth="1"/>
    <col min="7937" max="7937" width="16.28515625" style="1" customWidth="1"/>
    <col min="7938" max="7938" width="12.85546875" style="1" customWidth="1"/>
    <col min="7939" max="7939" width="5.7109375" style="1" customWidth="1"/>
    <col min="7940" max="7940" width="5.5703125" style="1" customWidth="1"/>
    <col min="7941" max="7941" width="15.5703125" style="1" customWidth="1"/>
    <col min="7942" max="7944" width="12.42578125" style="1" customWidth="1"/>
    <col min="7945" max="8191" width="9.140625" style="1"/>
    <col min="8192" max="8192" width="5.85546875" style="1" customWidth="1"/>
    <col min="8193" max="8193" width="16.28515625" style="1" customWidth="1"/>
    <col min="8194" max="8194" width="12.85546875" style="1" customWidth="1"/>
    <col min="8195" max="8195" width="5.7109375" style="1" customWidth="1"/>
    <col min="8196" max="8196" width="5.5703125" style="1" customWidth="1"/>
    <col min="8197" max="8197" width="15.5703125" style="1" customWidth="1"/>
    <col min="8198" max="8200" width="12.42578125" style="1" customWidth="1"/>
    <col min="8201" max="8447" width="9.140625" style="1"/>
    <col min="8448" max="8448" width="5.85546875" style="1" customWidth="1"/>
    <col min="8449" max="8449" width="16.28515625" style="1" customWidth="1"/>
    <col min="8450" max="8450" width="12.85546875" style="1" customWidth="1"/>
    <col min="8451" max="8451" width="5.7109375" style="1" customWidth="1"/>
    <col min="8452" max="8452" width="5.5703125" style="1" customWidth="1"/>
    <col min="8453" max="8453" width="15.5703125" style="1" customWidth="1"/>
    <col min="8454" max="8456" width="12.42578125" style="1" customWidth="1"/>
    <col min="8457" max="8703" width="9.140625" style="1"/>
    <col min="8704" max="8704" width="5.85546875" style="1" customWidth="1"/>
    <col min="8705" max="8705" width="16.28515625" style="1" customWidth="1"/>
    <col min="8706" max="8706" width="12.85546875" style="1" customWidth="1"/>
    <col min="8707" max="8707" width="5.7109375" style="1" customWidth="1"/>
    <col min="8708" max="8708" width="5.5703125" style="1" customWidth="1"/>
    <col min="8709" max="8709" width="15.5703125" style="1" customWidth="1"/>
    <col min="8710" max="8712" width="12.42578125" style="1" customWidth="1"/>
    <col min="8713" max="8959" width="9.140625" style="1"/>
    <col min="8960" max="8960" width="5.85546875" style="1" customWidth="1"/>
    <col min="8961" max="8961" width="16.28515625" style="1" customWidth="1"/>
    <col min="8962" max="8962" width="12.85546875" style="1" customWidth="1"/>
    <col min="8963" max="8963" width="5.7109375" style="1" customWidth="1"/>
    <col min="8964" max="8964" width="5.5703125" style="1" customWidth="1"/>
    <col min="8965" max="8965" width="15.5703125" style="1" customWidth="1"/>
    <col min="8966" max="8968" width="12.42578125" style="1" customWidth="1"/>
    <col min="8969" max="9215" width="9.140625" style="1"/>
    <col min="9216" max="9216" width="5.85546875" style="1" customWidth="1"/>
    <col min="9217" max="9217" width="16.28515625" style="1" customWidth="1"/>
    <col min="9218" max="9218" width="12.85546875" style="1" customWidth="1"/>
    <col min="9219" max="9219" width="5.7109375" style="1" customWidth="1"/>
    <col min="9220" max="9220" width="5.5703125" style="1" customWidth="1"/>
    <col min="9221" max="9221" width="15.5703125" style="1" customWidth="1"/>
    <col min="9222" max="9224" width="12.42578125" style="1" customWidth="1"/>
    <col min="9225" max="9471" width="9.140625" style="1"/>
    <col min="9472" max="9472" width="5.85546875" style="1" customWidth="1"/>
    <col min="9473" max="9473" width="16.28515625" style="1" customWidth="1"/>
    <col min="9474" max="9474" width="12.85546875" style="1" customWidth="1"/>
    <col min="9475" max="9475" width="5.7109375" style="1" customWidth="1"/>
    <col min="9476" max="9476" width="5.5703125" style="1" customWidth="1"/>
    <col min="9477" max="9477" width="15.5703125" style="1" customWidth="1"/>
    <col min="9478" max="9480" width="12.42578125" style="1" customWidth="1"/>
    <col min="9481" max="9727" width="9.140625" style="1"/>
    <col min="9728" max="9728" width="5.85546875" style="1" customWidth="1"/>
    <col min="9729" max="9729" width="16.28515625" style="1" customWidth="1"/>
    <col min="9730" max="9730" width="12.85546875" style="1" customWidth="1"/>
    <col min="9731" max="9731" width="5.7109375" style="1" customWidth="1"/>
    <col min="9732" max="9732" width="5.5703125" style="1" customWidth="1"/>
    <col min="9733" max="9733" width="15.5703125" style="1" customWidth="1"/>
    <col min="9734" max="9736" width="12.42578125" style="1" customWidth="1"/>
    <col min="9737" max="9983" width="9.140625" style="1"/>
    <col min="9984" max="9984" width="5.85546875" style="1" customWidth="1"/>
    <col min="9985" max="9985" width="16.28515625" style="1" customWidth="1"/>
    <col min="9986" max="9986" width="12.85546875" style="1" customWidth="1"/>
    <col min="9987" max="9987" width="5.7109375" style="1" customWidth="1"/>
    <col min="9988" max="9988" width="5.5703125" style="1" customWidth="1"/>
    <col min="9989" max="9989" width="15.5703125" style="1" customWidth="1"/>
    <col min="9990" max="9992" width="12.42578125" style="1" customWidth="1"/>
    <col min="9993" max="10239" width="9.140625" style="1"/>
    <col min="10240" max="10240" width="5.85546875" style="1" customWidth="1"/>
    <col min="10241" max="10241" width="16.28515625" style="1" customWidth="1"/>
    <col min="10242" max="10242" width="12.85546875" style="1" customWidth="1"/>
    <col min="10243" max="10243" width="5.7109375" style="1" customWidth="1"/>
    <col min="10244" max="10244" width="5.5703125" style="1" customWidth="1"/>
    <col min="10245" max="10245" width="15.5703125" style="1" customWidth="1"/>
    <col min="10246" max="10248" width="12.42578125" style="1" customWidth="1"/>
    <col min="10249" max="10495" width="9.140625" style="1"/>
    <col min="10496" max="10496" width="5.85546875" style="1" customWidth="1"/>
    <col min="10497" max="10497" width="16.28515625" style="1" customWidth="1"/>
    <col min="10498" max="10498" width="12.85546875" style="1" customWidth="1"/>
    <col min="10499" max="10499" width="5.7109375" style="1" customWidth="1"/>
    <col min="10500" max="10500" width="5.5703125" style="1" customWidth="1"/>
    <col min="10501" max="10501" width="15.5703125" style="1" customWidth="1"/>
    <col min="10502" max="10504" width="12.42578125" style="1" customWidth="1"/>
    <col min="10505" max="10751" width="9.140625" style="1"/>
    <col min="10752" max="10752" width="5.85546875" style="1" customWidth="1"/>
    <col min="10753" max="10753" width="16.28515625" style="1" customWidth="1"/>
    <col min="10754" max="10754" width="12.85546875" style="1" customWidth="1"/>
    <col min="10755" max="10755" width="5.7109375" style="1" customWidth="1"/>
    <col min="10756" max="10756" width="5.5703125" style="1" customWidth="1"/>
    <col min="10757" max="10757" width="15.5703125" style="1" customWidth="1"/>
    <col min="10758" max="10760" width="12.42578125" style="1" customWidth="1"/>
    <col min="10761" max="11007" width="9.140625" style="1"/>
    <col min="11008" max="11008" width="5.85546875" style="1" customWidth="1"/>
    <col min="11009" max="11009" width="16.28515625" style="1" customWidth="1"/>
    <col min="11010" max="11010" width="12.85546875" style="1" customWidth="1"/>
    <col min="11011" max="11011" width="5.7109375" style="1" customWidth="1"/>
    <col min="11012" max="11012" width="5.5703125" style="1" customWidth="1"/>
    <col min="11013" max="11013" width="15.5703125" style="1" customWidth="1"/>
    <col min="11014" max="11016" width="12.42578125" style="1" customWidth="1"/>
    <col min="11017" max="11263" width="9.140625" style="1"/>
    <col min="11264" max="11264" width="5.85546875" style="1" customWidth="1"/>
    <col min="11265" max="11265" width="16.28515625" style="1" customWidth="1"/>
    <col min="11266" max="11266" width="12.85546875" style="1" customWidth="1"/>
    <col min="11267" max="11267" width="5.7109375" style="1" customWidth="1"/>
    <col min="11268" max="11268" width="5.5703125" style="1" customWidth="1"/>
    <col min="11269" max="11269" width="15.5703125" style="1" customWidth="1"/>
    <col min="11270" max="11272" width="12.42578125" style="1" customWidth="1"/>
    <col min="11273" max="11519" width="9.140625" style="1"/>
    <col min="11520" max="11520" width="5.85546875" style="1" customWidth="1"/>
    <col min="11521" max="11521" width="16.28515625" style="1" customWidth="1"/>
    <col min="11522" max="11522" width="12.85546875" style="1" customWidth="1"/>
    <col min="11523" max="11523" width="5.7109375" style="1" customWidth="1"/>
    <col min="11524" max="11524" width="5.5703125" style="1" customWidth="1"/>
    <col min="11525" max="11525" width="15.5703125" style="1" customWidth="1"/>
    <col min="11526" max="11528" width="12.42578125" style="1" customWidth="1"/>
    <col min="11529" max="11775" width="9.140625" style="1"/>
    <col min="11776" max="11776" width="5.85546875" style="1" customWidth="1"/>
    <col min="11777" max="11777" width="16.28515625" style="1" customWidth="1"/>
    <col min="11778" max="11778" width="12.85546875" style="1" customWidth="1"/>
    <col min="11779" max="11779" width="5.7109375" style="1" customWidth="1"/>
    <col min="11780" max="11780" width="5.5703125" style="1" customWidth="1"/>
    <col min="11781" max="11781" width="15.5703125" style="1" customWidth="1"/>
    <col min="11782" max="11784" width="12.42578125" style="1" customWidth="1"/>
    <col min="11785" max="12031" width="9.140625" style="1"/>
    <col min="12032" max="12032" width="5.85546875" style="1" customWidth="1"/>
    <col min="12033" max="12033" width="16.28515625" style="1" customWidth="1"/>
    <col min="12034" max="12034" width="12.85546875" style="1" customWidth="1"/>
    <col min="12035" max="12035" width="5.7109375" style="1" customWidth="1"/>
    <col min="12036" max="12036" width="5.5703125" style="1" customWidth="1"/>
    <col min="12037" max="12037" width="15.5703125" style="1" customWidth="1"/>
    <col min="12038" max="12040" width="12.42578125" style="1" customWidth="1"/>
    <col min="12041" max="12287" width="9.140625" style="1"/>
    <col min="12288" max="12288" width="5.85546875" style="1" customWidth="1"/>
    <col min="12289" max="12289" width="16.28515625" style="1" customWidth="1"/>
    <col min="12290" max="12290" width="12.85546875" style="1" customWidth="1"/>
    <col min="12291" max="12291" width="5.7109375" style="1" customWidth="1"/>
    <col min="12292" max="12292" width="5.5703125" style="1" customWidth="1"/>
    <col min="12293" max="12293" width="15.5703125" style="1" customWidth="1"/>
    <col min="12294" max="12296" width="12.42578125" style="1" customWidth="1"/>
    <col min="12297" max="12543" width="9.140625" style="1"/>
    <col min="12544" max="12544" width="5.85546875" style="1" customWidth="1"/>
    <col min="12545" max="12545" width="16.28515625" style="1" customWidth="1"/>
    <col min="12546" max="12546" width="12.85546875" style="1" customWidth="1"/>
    <col min="12547" max="12547" width="5.7109375" style="1" customWidth="1"/>
    <col min="12548" max="12548" width="5.5703125" style="1" customWidth="1"/>
    <col min="12549" max="12549" width="15.5703125" style="1" customWidth="1"/>
    <col min="12550" max="12552" width="12.42578125" style="1" customWidth="1"/>
    <col min="12553" max="12799" width="9.140625" style="1"/>
    <col min="12800" max="12800" width="5.85546875" style="1" customWidth="1"/>
    <col min="12801" max="12801" width="16.28515625" style="1" customWidth="1"/>
    <col min="12802" max="12802" width="12.85546875" style="1" customWidth="1"/>
    <col min="12803" max="12803" width="5.7109375" style="1" customWidth="1"/>
    <col min="12804" max="12804" width="5.5703125" style="1" customWidth="1"/>
    <col min="12805" max="12805" width="15.5703125" style="1" customWidth="1"/>
    <col min="12806" max="12808" width="12.42578125" style="1" customWidth="1"/>
    <col min="12809" max="13055" width="9.140625" style="1"/>
    <col min="13056" max="13056" width="5.85546875" style="1" customWidth="1"/>
    <col min="13057" max="13057" width="16.28515625" style="1" customWidth="1"/>
    <col min="13058" max="13058" width="12.85546875" style="1" customWidth="1"/>
    <col min="13059" max="13059" width="5.7109375" style="1" customWidth="1"/>
    <col min="13060" max="13060" width="5.5703125" style="1" customWidth="1"/>
    <col min="13061" max="13061" width="15.5703125" style="1" customWidth="1"/>
    <col min="13062" max="13064" width="12.42578125" style="1" customWidth="1"/>
    <col min="13065" max="13311" width="9.140625" style="1"/>
    <col min="13312" max="13312" width="5.85546875" style="1" customWidth="1"/>
    <col min="13313" max="13313" width="16.28515625" style="1" customWidth="1"/>
    <col min="13314" max="13314" width="12.85546875" style="1" customWidth="1"/>
    <col min="13315" max="13315" width="5.7109375" style="1" customWidth="1"/>
    <col min="13316" max="13316" width="5.5703125" style="1" customWidth="1"/>
    <col min="13317" max="13317" width="15.5703125" style="1" customWidth="1"/>
    <col min="13318" max="13320" width="12.42578125" style="1" customWidth="1"/>
    <col min="13321" max="13567" width="9.140625" style="1"/>
    <col min="13568" max="13568" width="5.85546875" style="1" customWidth="1"/>
    <col min="13569" max="13569" width="16.28515625" style="1" customWidth="1"/>
    <col min="13570" max="13570" width="12.85546875" style="1" customWidth="1"/>
    <col min="13571" max="13571" width="5.7109375" style="1" customWidth="1"/>
    <col min="13572" max="13572" width="5.5703125" style="1" customWidth="1"/>
    <col min="13573" max="13573" width="15.5703125" style="1" customWidth="1"/>
    <col min="13574" max="13576" width="12.42578125" style="1" customWidth="1"/>
    <col min="13577" max="13823" width="9.140625" style="1"/>
    <col min="13824" max="13824" width="5.85546875" style="1" customWidth="1"/>
    <col min="13825" max="13825" width="16.28515625" style="1" customWidth="1"/>
    <col min="13826" max="13826" width="12.85546875" style="1" customWidth="1"/>
    <col min="13827" max="13827" width="5.7109375" style="1" customWidth="1"/>
    <col min="13828" max="13828" width="5.5703125" style="1" customWidth="1"/>
    <col min="13829" max="13829" width="15.5703125" style="1" customWidth="1"/>
    <col min="13830" max="13832" width="12.42578125" style="1" customWidth="1"/>
    <col min="13833" max="14079" width="9.140625" style="1"/>
    <col min="14080" max="14080" width="5.85546875" style="1" customWidth="1"/>
    <col min="14081" max="14081" width="16.28515625" style="1" customWidth="1"/>
    <col min="14082" max="14082" width="12.85546875" style="1" customWidth="1"/>
    <col min="14083" max="14083" width="5.7109375" style="1" customWidth="1"/>
    <col min="14084" max="14084" width="5.5703125" style="1" customWidth="1"/>
    <col min="14085" max="14085" width="15.5703125" style="1" customWidth="1"/>
    <col min="14086" max="14088" width="12.42578125" style="1" customWidth="1"/>
    <col min="14089" max="14335" width="9.140625" style="1"/>
    <col min="14336" max="14336" width="5.85546875" style="1" customWidth="1"/>
    <col min="14337" max="14337" width="16.28515625" style="1" customWidth="1"/>
    <col min="14338" max="14338" width="12.85546875" style="1" customWidth="1"/>
    <col min="14339" max="14339" width="5.7109375" style="1" customWidth="1"/>
    <col min="14340" max="14340" width="5.5703125" style="1" customWidth="1"/>
    <col min="14341" max="14341" width="15.5703125" style="1" customWidth="1"/>
    <col min="14342" max="14344" width="12.42578125" style="1" customWidth="1"/>
    <col min="14345" max="14591" width="9.140625" style="1"/>
    <col min="14592" max="14592" width="5.85546875" style="1" customWidth="1"/>
    <col min="14593" max="14593" width="16.28515625" style="1" customWidth="1"/>
    <col min="14594" max="14594" width="12.85546875" style="1" customWidth="1"/>
    <col min="14595" max="14595" width="5.7109375" style="1" customWidth="1"/>
    <col min="14596" max="14596" width="5.5703125" style="1" customWidth="1"/>
    <col min="14597" max="14597" width="15.5703125" style="1" customWidth="1"/>
    <col min="14598" max="14600" width="12.42578125" style="1" customWidth="1"/>
    <col min="14601" max="14847" width="9.140625" style="1"/>
    <col min="14848" max="14848" width="5.85546875" style="1" customWidth="1"/>
    <col min="14849" max="14849" width="16.28515625" style="1" customWidth="1"/>
    <col min="14850" max="14850" width="12.85546875" style="1" customWidth="1"/>
    <col min="14851" max="14851" width="5.7109375" style="1" customWidth="1"/>
    <col min="14852" max="14852" width="5.5703125" style="1" customWidth="1"/>
    <col min="14853" max="14853" width="15.5703125" style="1" customWidth="1"/>
    <col min="14854" max="14856" width="12.42578125" style="1" customWidth="1"/>
    <col min="14857" max="15103" width="9.140625" style="1"/>
    <col min="15104" max="15104" width="5.85546875" style="1" customWidth="1"/>
    <col min="15105" max="15105" width="16.28515625" style="1" customWidth="1"/>
    <col min="15106" max="15106" width="12.85546875" style="1" customWidth="1"/>
    <col min="15107" max="15107" width="5.7109375" style="1" customWidth="1"/>
    <col min="15108" max="15108" width="5.5703125" style="1" customWidth="1"/>
    <col min="15109" max="15109" width="15.5703125" style="1" customWidth="1"/>
    <col min="15110" max="15112" width="12.42578125" style="1" customWidth="1"/>
    <col min="15113" max="15359" width="9.140625" style="1"/>
    <col min="15360" max="15360" width="5.85546875" style="1" customWidth="1"/>
    <col min="15361" max="15361" width="16.28515625" style="1" customWidth="1"/>
    <col min="15362" max="15362" width="12.85546875" style="1" customWidth="1"/>
    <col min="15363" max="15363" width="5.7109375" style="1" customWidth="1"/>
    <col min="15364" max="15364" width="5.5703125" style="1" customWidth="1"/>
    <col min="15365" max="15365" width="15.5703125" style="1" customWidth="1"/>
    <col min="15366" max="15368" width="12.42578125" style="1" customWidth="1"/>
    <col min="15369" max="15615" width="9.140625" style="1"/>
    <col min="15616" max="15616" width="5.85546875" style="1" customWidth="1"/>
    <col min="15617" max="15617" width="16.28515625" style="1" customWidth="1"/>
    <col min="15618" max="15618" width="12.85546875" style="1" customWidth="1"/>
    <col min="15619" max="15619" width="5.7109375" style="1" customWidth="1"/>
    <col min="15620" max="15620" width="5.5703125" style="1" customWidth="1"/>
    <col min="15621" max="15621" width="15.5703125" style="1" customWidth="1"/>
    <col min="15622" max="15624" width="12.42578125" style="1" customWidth="1"/>
    <col min="15625" max="15871" width="9.140625" style="1"/>
    <col min="15872" max="15872" width="5.85546875" style="1" customWidth="1"/>
    <col min="15873" max="15873" width="16.28515625" style="1" customWidth="1"/>
    <col min="15874" max="15874" width="12.85546875" style="1" customWidth="1"/>
    <col min="15875" max="15875" width="5.7109375" style="1" customWidth="1"/>
    <col min="15876" max="15876" width="5.5703125" style="1" customWidth="1"/>
    <col min="15877" max="15877" width="15.5703125" style="1" customWidth="1"/>
    <col min="15878" max="15880" width="12.42578125" style="1" customWidth="1"/>
    <col min="15881" max="16127" width="9.140625" style="1"/>
    <col min="16128" max="16128" width="5.85546875" style="1" customWidth="1"/>
    <col min="16129" max="16129" width="16.28515625" style="1" customWidth="1"/>
    <col min="16130" max="16130" width="12.85546875" style="1" customWidth="1"/>
    <col min="16131" max="16131" width="5.7109375" style="1" customWidth="1"/>
    <col min="16132" max="16132" width="5.5703125" style="1" customWidth="1"/>
    <col min="16133" max="16133" width="15.5703125" style="1" customWidth="1"/>
    <col min="16134" max="16136" width="12.42578125" style="1" customWidth="1"/>
    <col min="16137" max="16383" width="9.140625" style="1"/>
    <col min="16384" max="16384" width="9.140625" style="1" customWidth="1"/>
  </cols>
  <sheetData>
    <row r="1" spans="1:11" ht="18.95" customHeight="1" x14ac:dyDescent="0.25">
      <c r="A1" s="129" t="s">
        <v>11</v>
      </c>
      <c r="B1" s="129"/>
      <c r="C1" s="129"/>
      <c r="D1" s="129"/>
      <c r="E1" s="129"/>
      <c r="F1" s="129"/>
      <c r="G1" s="129"/>
      <c r="H1" s="129"/>
    </row>
    <row r="2" spans="1:11" ht="18.95" customHeight="1" x14ac:dyDescent="0.25">
      <c r="A2" s="129" t="s">
        <v>12</v>
      </c>
      <c r="B2" s="129"/>
      <c r="C2" s="129"/>
      <c r="D2" s="129"/>
      <c r="E2" s="129"/>
      <c r="F2" s="129"/>
      <c r="G2" s="129"/>
      <c r="H2" s="129"/>
    </row>
    <row r="3" spans="1:11" ht="18.95" customHeight="1" x14ac:dyDescent="0.25">
      <c r="A3" s="128" t="s">
        <v>158</v>
      </c>
      <c r="B3" s="128"/>
      <c r="C3" s="128"/>
      <c r="D3" s="128"/>
      <c r="E3" s="128"/>
      <c r="F3" s="128"/>
      <c r="G3" s="128"/>
      <c r="H3" s="128"/>
    </row>
    <row r="4" spans="1:11" ht="18.95" customHeight="1" x14ac:dyDescent="0.25">
      <c r="A4" s="130" t="s">
        <v>157</v>
      </c>
      <c r="B4" s="130"/>
      <c r="C4" s="130"/>
      <c r="D4" s="130"/>
      <c r="E4" s="130"/>
      <c r="F4" s="130"/>
      <c r="G4" s="130"/>
      <c r="H4" s="130"/>
    </row>
    <row r="5" spans="1:11" ht="18.95" customHeight="1" x14ac:dyDescent="0.25">
      <c r="A5" s="131" t="s">
        <v>47</v>
      </c>
      <c r="B5" s="131"/>
      <c r="C5" s="131"/>
      <c r="D5" s="131"/>
      <c r="E5" s="131"/>
      <c r="F5" s="131"/>
      <c r="G5" s="131"/>
      <c r="H5" s="131"/>
    </row>
    <row r="6" spans="1:11" ht="18.95" customHeight="1" x14ac:dyDescent="0.25">
      <c r="A6" s="127" t="s">
        <v>46</v>
      </c>
      <c r="B6" s="127"/>
      <c r="C6" s="127"/>
      <c r="D6" s="127"/>
      <c r="E6" s="127"/>
      <c r="F6" s="127"/>
      <c r="G6" s="127"/>
      <c r="H6" s="127"/>
    </row>
    <row r="7" spans="1:11" ht="31.5" x14ac:dyDescent="0.25">
      <c r="A7" s="4" t="s">
        <v>2</v>
      </c>
      <c r="B7" s="33" t="s">
        <v>6</v>
      </c>
      <c r="C7" s="33" t="s">
        <v>7</v>
      </c>
      <c r="D7" s="33" t="s">
        <v>5</v>
      </c>
      <c r="E7" s="4" t="s">
        <v>4</v>
      </c>
      <c r="F7" s="33" t="s">
        <v>8</v>
      </c>
      <c r="G7" s="4" t="s">
        <v>3</v>
      </c>
      <c r="H7" s="33" t="s">
        <v>44</v>
      </c>
      <c r="I7" s="80" t="s">
        <v>42</v>
      </c>
      <c r="J7" s="80" t="s">
        <v>43</v>
      </c>
      <c r="K7" s="33" t="s">
        <v>156</v>
      </c>
    </row>
    <row r="8" spans="1:11" ht="24.95" customHeight="1" x14ac:dyDescent="0.25">
      <c r="A8" s="36">
        <v>1</v>
      </c>
      <c r="B8" s="110" t="s">
        <v>94</v>
      </c>
      <c r="C8" s="110" t="s">
        <v>95</v>
      </c>
      <c r="D8" s="68">
        <v>580</v>
      </c>
      <c r="E8" s="36">
        <v>2008</v>
      </c>
      <c r="F8" s="52" t="s">
        <v>25</v>
      </c>
      <c r="G8" s="77">
        <f>I8</f>
        <v>9.51</v>
      </c>
      <c r="H8" s="78">
        <v>9.6</v>
      </c>
      <c r="I8" s="79">
        <v>9.51</v>
      </c>
      <c r="J8" s="79">
        <v>9.5399999999999991</v>
      </c>
      <c r="K8" s="107">
        <v>10</v>
      </c>
    </row>
    <row r="9" spans="1:11" ht="24.95" customHeight="1" x14ac:dyDescent="0.25">
      <c r="A9" s="36">
        <v>2</v>
      </c>
      <c r="B9" s="110" t="s">
        <v>57</v>
      </c>
      <c r="C9" s="110" t="s">
        <v>97</v>
      </c>
      <c r="D9" s="68">
        <v>589</v>
      </c>
      <c r="E9" s="36">
        <v>2008</v>
      </c>
      <c r="F9" s="52" t="s">
        <v>25</v>
      </c>
      <c r="G9" s="77">
        <f>I9</f>
        <v>9.86</v>
      </c>
      <c r="H9" s="78">
        <v>9.6999999999999993</v>
      </c>
      <c r="I9" s="79">
        <v>9.86</v>
      </c>
      <c r="J9" s="79">
        <v>9.64</v>
      </c>
      <c r="K9" s="107">
        <v>9</v>
      </c>
    </row>
    <row r="10" spans="1:11" ht="24.95" customHeight="1" x14ac:dyDescent="0.25">
      <c r="A10" s="36">
        <v>3</v>
      </c>
      <c r="B10" s="110" t="s">
        <v>98</v>
      </c>
      <c r="C10" s="110" t="s">
        <v>26</v>
      </c>
      <c r="D10" s="68">
        <v>590</v>
      </c>
      <c r="E10" s="36">
        <v>2008</v>
      </c>
      <c r="F10" s="52" t="s">
        <v>25</v>
      </c>
      <c r="G10" s="77">
        <f>I10</f>
        <v>9.9499999999999993</v>
      </c>
      <c r="H10" s="78">
        <f>J10</f>
        <v>9.66</v>
      </c>
      <c r="I10" s="79">
        <v>9.9499999999999993</v>
      </c>
      <c r="J10" s="79">
        <v>9.66</v>
      </c>
      <c r="K10" s="107">
        <v>8</v>
      </c>
    </row>
    <row r="11" spans="1:11" ht="24.95" customHeight="1" x14ac:dyDescent="0.25">
      <c r="A11" s="36">
        <v>4</v>
      </c>
      <c r="B11" s="110" t="s">
        <v>187</v>
      </c>
      <c r="C11" s="110" t="s">
        <v>110</v>
      </c>
      <c r="D11" s="68">
        <v>474</v>
      </c>
      <c r="E11" s="36">
        <v>2008</v>
      </c>
      <c r="F11" s="52" t="s">
        <v>22</v>
      </c>
      <c r="G11" s="77">
        <v>10.1</v>
      </c>
      <c r="H11" s="78">
        <v>9.8000000000000007</v>
      </c>
      <c r="I11" s="79">
        <v>10.039999999999999</v>
      </c>
      <c r="J11" s="79">
        <v>9.74</v>
      </c>
      <c r="K11" s="107">
        <v>7</v>
      </c>
    </row>
    <row r="12" spans="1:11" ht="24.95" customHeight="1" x14ac:dyDescent="0.25">
      <c r="A12" s="36">
        <v>5</v>
      </c>
      <c r="B12" s="110" t="s">
        <v>106</v>
      </c>
      <c r="C12" s="110" t="s">
        <v>107</v>
      </c>
      <c r="D12" s="68">
        <v>451</v>
      </c>
      <c r="E12" s="36">
        <v>2008</v>
      </c>
      <c r="F12" s="52" t="s">
        <v>22</v>
      </c>
      <c r="G12" s="77">
        <f>I12</f>
        <v>10.1</v>
      </c>
      <c r="H12" s="78">
        <f>J12</f>
        <v>0</v>
      </c>
      <c r="I12" s="79">
        <v>10.1</v>
      </c>
      <c r="J12" s="79"/>
      <c r="K12" s="107">
        <v>6</v>
      </c>
    </row>
    <row r="13" spans="1:11" ht="24.95" customHeight="1" x14ac:dyDescent="0.25">
      <c r="A13" s="36">
        <v>6</v>
      </c>
      <c r="B13" s="110" t="s">
        <v>112</v>
      </c>
      <c r="C13" s="110" t="s">
        <v>113</v>
      </c>
      <c r="D13" s="68">
        <v>675</v>
      </c>
      <c r="E13" s="36">
        <v>2008</v>
      </c>
      <c r="F13" s="52" t="s">
        <v>64</v>
      </c>
      <c r="G13" s="77">
        <v>10.199999999999999</v>
      </c>
      <c r="H13" s="78">
        <f t="shared" ref="H13:H40" si="0">J13</f>
        <v>0</v>
      </c>
      <c r="I13" s="79">
        <v>10.130000000000001</v>
      </c>
      <c r="J13" s="79"/>
      <c r="K13" s="107">
        <v>5</v>
      </c>
    </row>
    <row r="14" spans="1:11" ht="24.95" customHeight="1" x14ac:dyDescent="0.25">
      <c r="A14" s="36">
        <v>7</v>
      </c>
      <c r="B14" s="39" t="s">
        <v>200</v>
      </c>
      <c r="C14" s="48" t="s">
        <v>201</v>
      </c>
      <c r="D14" s="3">
        <v>879</v>
      </c>
      <c r="E14" s="36">
        <v>2008</v>
      </c>
      <c r="F14" s="52" t="s">
        <v>17</v>
      </c>
      <c r="G14" s="77">
        <f>I14</f>
        <v>10.36</v>
      </c>
      <c r="H14" s="78">
        <f t="shared" si="0"/>
        <v>0</v>
      </c>
      <c r="I14" s="79">
        <v>10.36</v>
      </c>
      <c r="J14" s="79"/>
      <c r="K14" s="107">
        <v>4</v>
      </c>
    </row>
    <row r="15" spans="1:11" ht="24.95" customHeight="1" x14ac:dyDescent="0.25">
      <c r="A15" s="36">
        <v>8</v>
      </c>
      <c r="B15" s="110" t="s">
        <v>102</v>
      </c>
      <c r="C15" s="110" t="s">
        <v>198</v>
      </c>
      <c r="D15" s="68">
        <v>415</v>
      </c>
      <c r="E15" s="36">
        <v>2008</v>
      </c>
      <c r="F15" s="52" t="s">
        <v>101</v>
      </c>
      <c r="G15" s="77">
        <f>I15</f>
        <v>10.4</v>
      </c>
      <c r="H15" s="78">
        <f t="shared" si="0"/>
        <v>0</v>
      </c>
      <c r="I15" s="79">
        <v>10.4</v>
      </c>
      <c r="J15" s="79"/>
      <c r="K15" s="107">
        <v>3</v>
      </c>
    </row>
    <row r="16" spans="1:11" ht="24.95" customHeight="1" x14ac:dyDescent="0.25">
      <c r="A16" s="36">
        <v>9</v>
      </c>
      <c r="B16" s="39" t="s">
        <v>38</v>
      </c>
      <c r="C16" s="48" t="s">
        <v>49</v>
      </c>
      <c r="D16" s="3">
        <v>528</v>
      </c>
      <c r="E16" s="36">
        <v>2009</v>
      </c>
      <c r="F16" s="52" t="s">
        <v>50</v>
      </c>
      <c r="G16" s="77">
        <f>I16</f>
        <v>10.41</v>
      </c>
      <c r="H16" s="78">
        <f t="shared" si="0"/>
        <v>0</v>
      </c>
      <c r="I16" s="79">
        <v>10.41</v>
      </c>
      <c r="J16" s="79"/>
      <c r="K16" s="107">
        <v>2</v>
      </c>
    </row>
    <row r="17" spans="1:11" ht="24.95" customHeight="1" x14ac:dyDescent="0.25">
      <c r="A17" s="36">
        <v>10</v>
      </c>
      <c r="B17" s="39" t="s">
        <v>65</v>
      </c>
      <c r="C17" s="48" t="s">
        <v>66</v>
      </c>
      <c r="D17" s="3">
        <v>526</v>
      </c>
      <c r="E17" s="36">
        <v>2009</v>
      </c>
      <c r="F17" s="52" t="s">
        <v>50</v>
      </c>
      <c r="G17" s="77">
        <f>I17</f>
        <v>10.45</v>
      </c>
      <c r="H17" s="78">
        <f t="shared" si="0"/>
        <v>0</v>
      </c>
      <c r="I17" s="79">
        <v>10.45</v>
      </c>
      <c r="J17" s="79"/>
      <c r="K17" s="107">
        <v>1</v>
      </c>
    </row>
    <row r="18" spans="1:11" ht="24.95" customHeight="1" x14ac:dyDescent="0.25">
      <c r="A18" s="36">
        <v>11</v>
      </c>
      <c r="B18" s="39" t="s">
        <v>92</v>
      </c>
      <c r="C18" s="48" t="s">
        <v>93</v>
      </c>
      <c r="D18" s="3">
        <v>531</v>
      </c>
      <c r="E18" s="36">
        <v>2008</v>
      </c>
      <c r="F18" s="52" t="s">
        <v>50</v>
      </c>
      <c r="G18" s="77">
        <v>10.7</v>
      </c>
      <c r="H18" s="78">
        <f t="shared" si="0"/>
        <v>0</v>
      </c>
      <c r="I18" s="79">
        <v>10.64</v>
      </c>
      <c r="J18" s="79"/>
      <c r="K18" s="107"/>
    </row>
    <row r="19" spans="1:11" ht="24.95" customHeight="1" x14ac:dyDescent="0.25">
      <c r="A19" s="36">
        <v>12</v>
      </c>
      <c r="B19" s="110" t="s">
        <v>62</v>
      </c>
      <c r="C19" s="110" t="s">
        <v>63</v>
      </c>
      <c r="D19" s="68">
        <v>447</v>
      </c>
      <c r="E19" s="36">
        <v>2009</v>
      </c>
      <c r="F19" s="52" t="s">
        <v>22</v>
      </c>
      <c r="G19" s="77">
        <f>I19</f>
        <v>10.7</v>
      </c>
      <c r="H19" s="78">
        <f t="shared" si="0"/>
        <v>0</v>
      </c>
      <c r="I19" s="79">
        <v>10.7</v>
      </c>
      <c r="J19" s="79"/>
      <c r="K19" s="107"/>
    </row>
    <row r="20" spans="1:11" ht="24.95" customHeight="1" x14ac:dyDescent="0.25">
      <c r="A20" s="36">
        <v>13</v>
      </c>
      <c r="B20" s="48" t="s">
        <v>57</v>
      </c>
      <c r="C20" s="48" t="s">
        <v>190</v>
      </c>
      <c r="D20" s="2">
        <v>692</v>
      </c>
      <c r="E20" s="36">
        <v>2008</v>
      </c>
      <c r="F20" s="52" t="s">
        <v>189</v>
      </c>
      <c r="G20" s="77">
        <f>I20</f>
        <v>10.76</v>
      </c>
      <c r="H20" s="78">
        <f t="shared" si="0"/>
        <v>0</v>
      </c>
      <c r="I20" s="79">
        <v>10.76</v>
      </c>
      <c r="J20" s="79"/>
      <c r="K20" s="107"/>
    </row>
    <row r="21" spans="1:11" ht="24.95" customHeight="1" x14ac:dyDescent="0.25">
      <c r="A21" s="36">
        <v>14</v>
      </c>
      <c r="B21" s="110" t="s">
        <v>108</v>
      </c>
      <c r="C21" s="110" t="s">
        <v>109</v>
      </c>
      <c r="D21" s="68">
        <v>437</v>
      </c>
      <c r="E21" s="36">
        <v>2008</v>
      </c>
      <c r="F21" s="52" t="s">
        <v>22</v>
      </c>
      <c r="G21" s="77">
        <f>I21</f>
        <v>10.8</v>
      </c>
      <c r="H21" s="78">
        <f t="shared" si="0"/>
        <v>0</v>
      </c>
      <c r="I21" s="79">
        <v>10.8</v>
      </c>
      <c r="J21" s="79"/>
      <c r="K21" s="107"/>
    </row>
    <row r="22" spans="1:11" ht="24.95" customHeight="1" x14ac:dyDescent="0.25">
      <c r="A22" s="95" t="s">
        <v>367</v>
      </c>
      <c r="B22" s="110" t="s">
        <v>99</v>
      </c>
      <c r="C22" s="110" t="s">
        <v>100</v>
      </c>
      <c r="D22" s="68">
        <v>582</v>
      </c>
      <c r="E22" s="36">
        <v>2008</v>
      </c>
      <c r="F22" s="52" t="s">
        <v>25</v>
      </c>
      <c r="G22" s="77">
        <v>10.9</v>
      </c>
      <c r="H22" s="78">
        <f t="shared" si="0"/>
        <v>0</v>
      </c>
      <c r="I22" s="79">
        <v>10.82</v>
      </c>
      <c r="J22" s="79"/>
      <c r="K22" s="107"/>
    </row>
    <row r="23" spans="1:11" ht="24.95" customHeight="1" x14ac:dyDescent="0.25">
      <c r="A23" s="95" t="s">
        <v>367</v>
      </c>
      <c r="B23" s="110" t="s">
        <v>186</v>
      </c>
      <c r="C23" s="110" t="s">
        <v>61</v>
      </c>
      <c r="D23" s="68">
        <v>463</v>
      </c>
      <c r="E23" s="36">
        <v>2009</v>
      </c>
      <c r="F23" s="54" t="s">
        <v>22</v>
      </c>
      <c r="G23" s="77">
        <v>10.9</v>
      </c>
      <c r="H23" s="78">
        <f t="shared" si="0"/>
        <v>0</v>
      </c>
      <c r="I23" s="79">
        <v>10.82</v>
      </c>
      <c r="J23" s="79"/>
      <c r="K23" s="107"/>
    </row>
    <row r="24" spans="1:11" ht="24.95" customHeight="1" x14ac:dyDescent="0.25">
      <c r="A24" s="36">
        <v>17</v>
      </c>
      <c r="B24" s="49" t="s">
        <v>191</v>
      </c>
      <c r="C24" s="49" t="s">
        <v>111</v>
      </c>
      <c r="D24" s="2">
        <v>693</v>
      </c>
      <c r="E24" s="36">
        <v>2008</v>
      </c>
      <c r="F24" s="54" t="s">
        <v>189</v>
      </c>
      <c r="G24" s="77">
        <v>10.9</v>
      </c>
      <c r="H24" s="78">
        <f t="shared" si="0"/>
        <v>0</v>
      </c>
      <c r="I24" s="79">
        <v>10.83</v>
      </c>
      <c r="J24" s="79"/>
      <c r="K24" s="107"/>
    </row>
    <row r="25" spans="1:11" ht="24.95" customHeight="1" x14ac:dyDescent="0.25">
      <c r="A25" s="36">
        <v>18</v>
      </c>
      <c r="B25" s="39" t="s">
        <v>28</v>
      </c>
      <c r="C25" s="48" t="s">
        <v>105</v>
      </c>
      <c r="D25" s="3">
        <v>729</v>
      </c>
      <c r="E25" s="36">
        <v>2008</v>
      </c>
      <c r="F25" s="54" t="s">
        <v>31</v>
      </c>
      <c r="G25" s="77">
        <v>11</v>
      </c>
      <c r="H25" s="78">
        <f t="shared" si="0"/>
        <v>0</v>
      </c>
      <c r="I25" s="79">
        <v>10.92</v>
      </c>
      <c r="J25" s="79"/>
      <c r="K25" s="107"/>
    </row>
    <row r="26" spans="1:11" ht="24.95" customHeight="1" x14ac:dyDescent="0.25">
      <c r="A26" s="36">
        <v>19</v>
      </c>
      <c r="B26" s="39" t="s">
        <v>202</v>
      </c>
      <c r="C26" s="48" t="s">
        <v>203</v>
      </c>
      <c r="D26" s="3">
        <v>880</v>
      </c>
      <c r="E26" s="36">
        <v>2008</v>
      </c>
      <c r="F26" s="54" t="s">
        <v>17</v>
      </c>
      <c r="G26" s="77">
        <f>I26</f>
        <v>11</v>
      </c>
      <c r="H26" s="78">
        <f t="shared" si="0"/>
        <v>0</v>
      </c>
      <c r="I26" s="79">
        <v>11</v>
      </c>
      <c r="J26" s="79"/>
      <c r="K26" s="107"/>
    </row>
    <row r="27" spans="1:11" ht="24.95" customHeight="1" x14ac:dyDescent="0.25">
      <c r="A27" s="36">
        <v>20</v>
      </c>
      <c r="B27" s="110" t="s">
        <v>199</v>
      </c>
      <c r="C27" s="110" t="s">
        <v>23</v>
      </c>
      <c r="D27" s="68">
        <v>416</v>
      </c>
      <c r="E27" s="36">
        <v>2008</v>
      </c>
      <c r="F27" s="54" t="s">
        <v>101</v>
      </c>
      <c r="G27" s="77">
        <v>11.1</v>
      </c>
      <c r="H27" s="78">
        <f t="shared" si="0"/>
        <v>0</v>
      </c>
      <c r="I27" s="79">
        <v>11.03</v>
      </c>
      <c r="J27" s="79"/>
      <c r="K27" s="107"/>
    </row>
    <row r="28" spans="1:11" ht="24.95" customHeight="1" x14ac:dyDescent="0.25">
      <c r="A28" s="36">
        <v>21</v>
      </c>
      <c r="B28" s="39" t="s">
        <v>53</v>
      </c>
      <c r="C28" s="48" t="s">
        <v>54</v>
      </c>
      <c r="D28" s="3">
        <v>527</v>
      </c>
      <c r="E28" s="36">
        <v>2009</v>
      </c>
      <c r="F28" s="52" t="s">
        <v>50</v>
      </c>
      <c r="G28" s="77">
        <v>11.1</v>
      </c>
      <c r="H28" s="78">
        <f t="shared" si="0"/>
        <v>0</v>
      </c>
      <c r="I28" s="79">
        <v>11.04</v>
      </c>
      <c r="J28" s="79"/>
      <c r="K28" s="107"/>
    </row>
    <row r="29" spans="1:11" s="5" customFormat="1" ht="24.95" customHeight="1" x14ac:dyDescent="0.25">
      <c r="A29" s="36">
        <v>22</v>
      </c>
      <c r="B29" s="48" t="s">
        <v>96</v>
      </c>
      <c r="C29" s="48" t="s">
        <v>188</v>
      </c>
      <c r="D29" s="2">
        <v>691</v>
      </c>
      <c r="E29" s="36">
        <v>2008</v>
      </c>
      <c r="F29" s="52" t="s">
        <v>189</v>
      </c>
      <c r="G29" s="77">
        <v>11.2</v>
      </c>
      <c r="H29" s="78">
        <f t="shared" si="0"/>
        <v>0</v>
      </c>
      <c r="I29" s="79">
        <v>11.13</v>
      </c>
      <c r="J29" s="79"/>
      <c r="K29" s="107"/>
    </row>
    <row r="30" spans="1:11" s="5" customFormat="1" ht="24.95" customHeight="1" x14ac:dyDescent="0.25">
      <c r="A30" s="36">
        <v>23</v>
      </c>
      <c r="B30" s="39" t="s">
        <v>194</v>
      </c>
      <c r="C30" s="48" t="s">
        <v>195</v>
      </c>
      <c r="D30" s="3">
        <v>530</v>
      </c>
      <c r="E30" s="36">
        <v>2009</v>
      </c>
      <c r="F30" s="52" t="s">
        <v>50</v>
      </c>
      <c r="G30" s="77">
        <f>I30</f>
        <v>11.16</v>
      </c>
      <c r="H30" s="78">
        <f t="shared" si="0"/>
        <v>0</v>
      </c>
      <c r="I30" s="79">
        <v>11.16</v>
      </c>
      <c r="J30" s="79"/>
      <c r="K30" s="107"/>
    </row>
    <row r="31" spans="1:11" s="5" customFormat="1" ht="24.95" customHeight="1" x14ac:dyDescent="0.25">
      <c r="A31" s="36">
        <v>24</v>
      </c>
      <c r="B31" s="39" t="s">
        <v>184</v>
      </c>
      <c r="C31" s="39" t="s">
        <v>185</v>
      </c>
      <c r="D31" s="2">
        <v>798</v>
      </c>
      <c r="E31" s="36">
        <v>2008</v>
      </c>
      <c r="F31" s="52" t="s">
        <v>33</v>
      </c>
      <c r="G31" s="77">
        <f>I31</f>
        <v>11.2</v>
      </c>
      <c r="H31" s="78">
        <f t="shared" si="0"/>
        <v>0</v>
      </c>
      <c r="I31" s="79">
        <v>11.2</v>
      </c>
      <c r="J31" s="79"/>
      <c r="K31" s="107"/>
    </row>
    <row r="32" spans="1:11" s="5" customFormat="1" ht="24.95" customHeight="1" x14ac:dyDescent="0.25">
      <c r="A32" s="36">
        <v>25</v>
      </c>
      <c r="B32" s="39" t="s">
        <v>196</v>
      </c>
      <c r="C32" s="48" t="s">
        <v>197</v>
      </c>
      <c r="D32" s="3">
        <v>537</v>
      </c>
      <c r="E32" s="36">
        <v>2008</v>
      </c>
      <c r="F32" s="52" t="s">
        <v>50</v>
      </c>
      <c r="G32" s="77">
        <f>I32</f>
        <v>11.29</v>
      </c>
      <c r="H32" s="78">
        <f t="shared" si="0"/>
        <v>0</v>
      </c>
      <c r="I32" s="79">
        <v>11.29</v>
      </c>
      <c r="J32" s="79"/>
      <c r="K32" s="107"/>
    </row>
    <row r="33" spans="1:11" ht="24.95" customHeight="1" x14ac:dyDescent="0.25">
      <c r="A33" s="36">
        <v>26</v>
      </c>
      <c r="B33" s="39" t="s">
        <v>40</v>
      </c>
      <c r="C33" s="48" t="s">
        <v>51</v>
      </c>
      <c r="D33" s="3">
        <v>529</v>
      </c>
      <c r="E33" s="36">
        <v>2009</v>
      </c>
      <c r="F33" s="52" t="s">
        <v>50</v>
      </c>
      <c r="G33" s="77">
        <f>I33</f>
        <v>11.39</v>
      </c>
      <c r="H33" s="78">
        <f t="shared" si="0"/>
        <v>0</v>
      </c>
      <c r="I33" s="79">
        <v>11.39</v>
      </c>
      <c r="J33" s="79"/>
      <c r="K33" s="107"/>
    </row>
    <row r="34" spans="1:11" ht="24.95" customHeight="1" x14ac:dyDescent="0.25">
      <c r="A34" s="36">
        <v>27</v>
      </c>
      <c r="B34" s="110" t="s">
        <v>59</v>
      </c>
      <c r="C34" s="110" t="s">
        <v>60</v>
      </c>
      <c r="D34" s="68">
        <v>455</v>
      </c>
      <c r="E34" s="36">
        <v>2009</v>
      </c>
      <c r="F34" s="52" t="s">
        <v>22</v>
      </c>
      <c r="G34" s="77">
        <f>I34</f>
        <v>11.51</v>
      </c>
      <c r="H34" s="78">
        <f t="shared" si="0"/>
        <v>0</v>
      </c>
      <c r="I34" s="79">
        <v>11.51</v>
      </c>
      <c r="J34" s="79"/>
      <c r="K34" s="107"/>
    </row>
    <row r="35" spans="1:11" ht="24.95" customHeight="1" x14ac:dyDescent="0.25">
      <c r="A35" s="36">
        <v>28</v>
      </c>
      <c r="B35" s="110" t="s">
        <v>96</v>
      </c>
      <c r="C35" s="110" t="s">
        <v>58</v>
      </c>
      <c r="D35" s="68">
        <v>465</v>
      </c>
      <c r="E35" s="36">
        <v>2009</v>
      </c>
      <c r="F35" s="52" t="s">
        <v>22</v>
      </c>
      <c r="G35" s="77">
        <v>11.8</v>
      </c>
      <c r="H35" s="78">
        <f t="shared" si="0"/>
        <v>0</v>
      </c>
      <c r="I35" s="79">
        <v>11.73</v>
      </c>
      <c r="J35" s="79"/>
      <c r="K35" s="107"/>
    </row>
    <row r="36" spans="1:11" ht="24.95" customHeight="1" x14ac:dyDescent="0.25">
      <c r="A36" s="36">
        <v>29</v>
      </c>
      <c r="B36" s="39" t="s">
        <v>187</v>
      </c>
      <c r="C36" s="48" t="s">
        <v>205</v>
      </c>
      <c r="D36" s="3">
        <v>694</v>
      </c>
      <c r="E36" s="36">
        <v>2008</v>
      </c>
      <c r="F36" s="52" t="s">
        <v>17</v>
      </c>
      <c r="G36" s="77">
        <v>11.8</v>
      </c>
      <c r="H36" s="78">
        <f t="shared" si="0"/>
        <v>0</v>
      </c>
      <c r="I36" s="79">
        <v>11.74</v>
      </c>
      <c r="J36" s="79"/>
      <c r="K36" s="107"/>
    </row>
    <row r="37" spans="1:11" ht="24.95" customHeight="1" x14ac:dyDescent="0.25">
      <c r="A37" s="36">
        <v>30</v>
      </c>
      <c r="B37" s="110" t="s">
        <v>103</v>
      </c>
      <c r="C37" s="110" t="s">
        <v>104</v>
      </c>
      <c r="D37" s="68">
        <v>414</v>
      </c>
      <c r="E37" s="36">
        <v>2008</v>
      </c>
      <c r="F37" s="52" t="s">
        <v>101</v>
      </c>
      <c r="G37" s="77">
        <f>I37</f>
        <v>12.45</v>
      </c>
      <c r="H37" s="78">
        <f t="shared" si="0"/>
        <v>0</v>
      </c>
      <c r="I37" s="79">
        <v>12.45</v>
      </c>
      <c r="J37" s="79"/>
      <c r="K37" s="107"/>
    </row>
    <row r="38" spans="1:11" ht="24.95" customHeight="1" x14ac:dyDescent="0.25">
      <c r="A38" s="36">
        <v>31</v>
      </c>
      <c r="B38" s="39" t="s">
        <v>55</v>
      </c>
      <c r="C38" s="48" t="s">
        <v>56</v>
      </c>
      <c r="D38" s="3">
        <v>728</v>
      </c>
      <c r="E38" s="36">
        <v>2009</v>
      </c>
      <c r="F38" s="52" t="s">
        <v>31</v>
      </c>
      <c r="G38" s="77">
        <f>I38</f>
        <v>12.5</v>
      </c>
      <c r="H38" s="78">
        <f t="shared" si="0"/>
        <v>0</v>
      </c>
      <c r="I38" s="79">
        <v>12.5</v>
      </c>
      <c r="J38" s="79"/>
      <c r="K38" s="107"/>
    </row>
    <row r="39" spans="1:11" ht="24.95" customHeight="1" x14ac:dyDescent="0.25">
      <c r="A39" s="36">
        <v>32</v>
      </c>
      <c r="B39" s="49" t="s">
        <v>40</v>
      </c>
      <c r="C39" s="49" t="s">
        <v>192</v>
      </c>
      <c r="D39" s="2">
        <v>695</v>
      </c>
      <c r="E39" s="36">
        <v>2009</v>
      </c>
      <c r="F39" s="52" t="s">
        <v>189</v>
      </c>
      <c r="G39" s="77">
        <v>13.1</v>
      </c>
      <c r="H39" s="78">
        <f t="shared" si="0"/>
        <v>0</v>
      </c>
      <c r="I39" s="79">
        <v>13.02</v>
      </c>
      <c r="J39" s="79"/>
      <c r="K39" s="107"/>
    </row>
    <row r="40" spans="1:11" ht="24.95" customHeight="1" x14ac:dyDescent="0.25">
      <c r="A40" s="36">
        <v>33</v>
      </c>
      <c r="B40" s="39" t="s">
        <v>193</v>
      </c>
      <c r="C40" s="49" t="s">
        <v>192</v>
      </c>
      <c r="D40" s="2">
        <v>696</v>
      </c>
      <c r="E40" s="36">
        <v>2009</v>
      </c>
      <c r="F40" s="52" t="s">
        <v>189</v>
      </c>
      <c r="G40" s="77">
        <v>13.1</v>
      </c>
      <c r="H40" s="78">
        <f t="shared" si="0"/>
        <v>0</v>
      </c>
      <c r="I40" s="79">
        <v>13.04</v>
      </c>
      <c r="J40" s="79"/>
      <c r="K40" s="107"/>
    </row>
  </sheetData>
  <sortState ref="A8:J11">
    <sortCondition ref="J8:J11"/>
  </sortState>
  <mergeCells count="6">
    <mergeCell ref="A6:H6"/>
    <mergeCell ref="A3:H3"/>
    <mergeCell ref="A1:H1"/>
    <mergeCell ref="A2:H2"/>
    <mergeCell ref="A4:H4"/>
    <mergeCell ref="A5:H5"/>
  </mergeCells>
  <pageMargins left="0.5" right="0.2" top="0.42" bottom="0.27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A54EE"/>
  </sheetPr>
  <dimension ref="A1:I31"/>
  <sheetViews>
    <sheetView workbookViewId="0">
      <selection activeCell="A7" sqref="A7"/>
    </sheetView>
  </sheetViews>
  <sheetFormatPr defaultRowHeight="24.95" customHeight="1" x14ac:dyDescent="0.25"/>
  <cols>
    <col min="1" max="1" width="6.85546875" style="1" bestFit="1" customWidth="1"/>
    <col min="2" max="2" width="18.28515625" style="11" customWidth="1"/>
    <col min="3" max="3" width="15.28515625" style="11" customWidth="1"/>
    <col min="4" max="4" width="6.7109375" style="25" customWidth="1"/>
    <col min="5" max="5" width="8.7109375" style="26" customWidth="1"/>
    <col min="6" max="6" width="27.140625" style="8" customWidth="1"/>
    <col min="7" max="7" width="10.5703125" style="1" customWidth="1"/>
    <col min="8" max="8" width="9.140625" style="1" hidden="1" customWidth="1"/>
    <col min="9" max="9" width="0" style="1" hidden="1" customWidth="1"/>
    <col min="10" max="254" width="9" style="1"/>
    <col min="255" max="255" width="5.85546875" style="1" customWidth="1"/>
    <col min="256" max="256" width="16.28515625" style="1" customWidth="1"/>
    <col min="257" max="257" width="12.85546875" style="1" customWidth="1"/>
    <col min="258" max="258" width="5.7109375" style="1" customWidth="1"/>
    <col min="259" max="259" width="5.5703125" style="1" customWidth="1"/>
    <col min="260" max="260" width="15.5703125" style="1" customWidth="1"/>
    <col min="261" max="263" width="12.42578125" style="1" customWidth="1"/>
    <col min="264" max="510" width="9" style="1"/>
    <col min="511" max="511" width="5.85546875" style="1" customWidth="1"/>
    <col min="512" max="512" width="16.28515625" style="1" customWidth="1"/>
    <col min="513" max="513" width="12.85546875" style="1" customWidth="1"/>
    <col min="514" max="514" width="5.7109375" style="1" customWidth="1"/>
    <col min="515" max="515" width="5.5703125" style="1" customWidth="1"/>
    <col min="516" max="516" width="15.5703125" style="1" customWidth="1"/>
    <col min="517" max="519" width="12.42578125" style="1" customWidth="1"/>
    <col min="520" max="766" width="9" style="1"/>
    <col min="767" max="767" width="5.85546875" style="1" customWidth="1"/>
    <col min="768" max="768" width="16.28515625" style="1" customWidth="1"/>
    <col min="769" max="769" width="12.85546875" style="1" customWidth="1"/>
    <col min="770" max="770" width="5.7109375" style="1" customWidth="1"/>
    <col min="771" max="771" width="5.5703125" style="1" customWidth="1"/>
    <col min="772" max="772" width="15.5703125" style="1" customWidth="1"/>
    <col min="773" max="775" width="12.42578125" style="1" customWidth="1"/>
    <col min="776" max="1022" width="9" style="1"/>
    <col min="1023" max="1023" width="5.85546875" style="1" customWidth="1"/>
    <col min="1024" max="1024" width="16.28515625" style="1" customWidth="1"/>
    <col min="1025" max="1025" width="12.85546875" style="1" customWidth="1"/>
    <col min="1026" max="1026" width="5.7109375" style="1" customWidth="1"/>
    <col min="1027" max="1027" width="5.5703125" style="1" customWidth="1"/>
    <col min="1028" max="1028" width="15.5703125" style="1" customWidth="1"/>
    <col min="1029" max="1031" width="12.42578125" style="1" customWidth="1"/>
    <col min="1032" max="1278" width="9" style="1"/>
    <col min="1279" max="1279" width="5.85546875" style="1" customWidth="1"/>
    <col min="1280" max="1280" width="16.28515625" style="1" customWidth="1"/>
    <col min="1281" max="1281" width="12.85546875" style="1" customWidth="1"/>
    <col min="1282" max="1282" width="5.7109375" style="1" customWidth="1"/>
    <col min="1283" max="1283" width="5.5703125" style="1" customWidth="1"/>
    <col min="1284" max="1284" width="15.5703125" style="1" customWidth="1"/>
    <col min="1285" max="1287" width="12.42578125" style="1" customWidth="1"/>
    <col min="1288" max="1534" width="9" style="1"/>
    <col min="1535" max="1535" width="5.85546875" style="1" customWidth="1"/>
    <col min="1536" max="1536" width="16.28515625" style="1" customWidth="1"/>
    <col min="1537" max="1537" width="12.85546875" style="1" customWidth="1"/>
    <col min="1538" max="1538" width="5.7109375" style="1" customWidth="1"/>
    <col min="1539" max="1539" width="5.5703125" style="1" customWidth="1"/>
    <col min="1540" max="1540" width="15.5703125" style="1" customWidth="1"/>
    <col min="1541" max="1543" width="12.42578125" style="1" customWidth="1"/>
    <col min="1544" max="1790" width="9" style="1"/>
    <col min="1791" max="1791" width="5.85546875" style="1" customWidth="1"/>
    <col min="1792" max="1792" width="16.28515625" style="1" customWidth="1"/>
    <col min="1793" max="1793" width="12.85546875" style="1" customWidth="1"/>
    <col min="1794" max="1794" width="5.7109375" style="1" customWidth="1"/>
    <col min="1795" max="1795" width="5.5703125" style="1" customWidth="1"/>
    <col min="1796" max="1796" width="15.5703125" style="1" customWidth="1"/>
    <col min="1797" max="1799" width="12.42578125" style="1" customWidth="1"/>
    <col min="1800" max="2046" width="9" style="1"/>
    <col min="2047" max="2047" width="5.85546875" style="1" customWidth="1"/>
    <col min="2048" max="2048" width="16.28515625" style="1" customWidth="1"/>
    <col min="2049" max="2049" width="12.85546875" style="1" customWidth="1"/>
    <col min="2050" max="2050" width="5.7109375" style="1" customWidth="1"/>
    <col min="2051" max="2051" width="5.5703125" style="1" customWidth="1"/>
    <col min="2052" max="2052" width="15.5703125" style="1" customWidth="1"/>
    <col min="2053" max="2055" width="12.42578125" style="1" customWidth="1"/>
    <col min="2056" max="2302" width="9" style="1"/>
    <col min="2303" max="2303" width="5.85546875" style="1" customWidth="1"/>
    <col min="2304" max="2304" width="16.28515625" style="1" customWidth="1"/>
    <col min="2305" max="2305" width="12.85546875" style="1" customWidth="1"/>
    <col min="2306" max="2306" width="5.7109375" style="1" customWidth="1"/>
    <col min="2307" max="2307" width="5.5703125" style="1" customWidth="1"/>
    <col min="2308" max="2308" width="15.5703125" style="1" customWidth="1"/>
    <col min="2309" max="2311" width="12.42578125" style="1" customWidth="1"/>
    <col min="2312" max="2558" width="9" style="1"/>
    <col min="2559" max="2559" width="5.85546875" style="1" customWidth="1"/>
    <col min="2560" max="2560" width="16.28515625" style="1" customWidth="1"/>
    <col min="2561" max="2561" width="12.85546875" style="1" customWidth="1"/>
    <col min="2562" max="2562" width="5.7109375" style="1" customWidth="1"/>
    <col min="2563" max="2563" width="5.5703125" style="1" customWidth="1"/>
    <col min="2564" max="2564" width="15.5703125" style="1" customWidth="1"/>
    <col min="2565" max="2567" width="12.42578125" style="1" customWidth="1"/>
    <col min="2568" max="2814" width="9" style="1"/>
    <col min="2815" max="2815" width="5.85546875" style="1" customWidth="1"/>
    <col min="2816" max="2816" width="16.28515625" style="1" customWidth="1"/>
    <col min="2817" max="2817" width="12.85546875" style="1" customWidth="1"/>
    <col min="2818" max="2818" width="5.7109375" style="1" customWidth="1"/>
    <col min="2819" max="2819" width="5.5703125" style="1" customWidth="1"/>
    <col min="2820" max="2820" width="15.5703125" style="1" customWidth="1"/>
    <col min="2821" max="2823" width="12.42578125" style="1" customWidth="1"/>
    <col min="2824" max="3070" width="9" style="1"/>
    <col min="3071" max="3071" width="5.85546875" style="1" customWidth="1"/>
    <col min="3072" max="3072" width="16.28515625" style="1" customWidth="1"/>
    <col min="3073" max="3073" width="12.85546875" style="1" customWidth="1"/>
    <col min="3074" max="3074" width="5.7109375" style="1" customWidth="1"/>
    <col min="3075" max="3075" width="5.5703125" style="1" customWidth="1"/>
    <col min="3076" max="3076" width="15.5703125" style="1" customWidth="1"/>
    <col min="3077" max="3079" width="12.42578125" style="1" customWidth="1"/>
    <col min="3080" max="3326" width="9" style="1"/>
    <col min="3327" max="3327" width="5.85546875" style="1" customWidth="1"/>
    <col min="3328" max="3328" width="16.28515625" style="1" customWidth="1"/>
    <col min="3329" max="3329" width="12.85546875" style="1" customWidth="1"/>
    <col min="3330" max="3330" width="5.7109375" style="1" customWidth="1"/>
    <col min="3331" max="3331" width="5.5703125" style="1" customWidth="1"/>
    <col min="3332" max="3332" width="15.5703125" style="1" customWidth="1"/>
    <col min="3333" max="3335" width="12.42578125" style="1" customWidth="1"/>
    <col min="3336" max="3582" width="9" style="1"/>
    <col min="3583" max="3583" width="5.85546875" style="1" customWidth="1"/>
    <col min="3584" max="3584" width="16.28515625" style="1" customWidth="1"/>
    <col min="3585" max="3585" width="12.85546875" style="1" customWidth="1"/>
    <col min="3586" max="3586" width="5.7109375" style="1" customWidth="1"/>
    <col min="3587" max="3587" width="5.5703125" style="1" customWidth="1"/>
    <col min="3588" max="3588" width="15.5703125" style="1" customWidth="1"/>
    <col min="3589" max="3591" width="12.42578125" style="1" customWidth="1"/>
    <col min="3592" max="3838" width="9" style="1"/>
    <col min="3839" max="3839" width="5.85546875" style="1" customWidth="1"/>
    <col min="3840" max="3840" width="16.28515625" style="1" customWidth="1"/>
    <col min="3841" max="3841" width="12.85546875" style="1" customWidth="1"/>
    <col min="3842" max="3842" width="5.7109375" style="1" customWidth="1"/>
    <col min="3843" max="3843" width="5.5703125" style="1" customWidth="1"/>
    <col min="3844" max="3844" width="15.5703125" style="1" customWidth="1"/>
    <col min="3845" max="3847" width="12.42578125" style="1" customWidth="1"/>
    <col min="3848" max="4094" width="9" style="1"/>
    <col min="4095" max="4095" width="5.85546875" style="1" customWidth="1"/>
    <col min="4096" max="4096" width="16.28515625" style="1" customWidth="1"/>
    <col min="4097" max="4097" width="12.85546875" style="1" customWidth="1"/>
    <col min="4098" max="4098" width="5.7109375" style="1" customWidth="1"/>
    <col min="4099" max="4099" width="5.5703125" style="1" customWidth="1"/>
    <col min="4100" max="4100" width="15.5703125" style="1" customWidth="1"/>
    <col min="4101" max="4103" width="12.42578125" style="1" customWidth="1"/>
    <col min="4104" max="4350" width="9" style="1"/>
    <col min="4351" max="4351" width="5.85546875" style="1" customWidth="1"/>
    <col min="4352" max="4352" width="16.28515625" style="1" customWidth="1"/>
    <col min="4353" max="4353" width="12.85546875" style="1" customWidth="1"/>
    <col min="4354" max="4354" width="5.7109375" style="1" customWidth="1"/>
    <col min="4355" max="4355" width="5.5703125" style="1" customWidth="1"/>
    <col min="4356" max="4356" width="15.5703125" style="1" customWidth="1"/>
    <col min="4357" max="4359" width="12.42578125" style="1" customWidth="1"/>
    <col min="4360" max="4606" width="9" style="1"/>
    <col min="4607" max="4607" width="5.85546875" style="1" customWidth="1"/>
    <col min="4608" max="4608" width="16.28515625" style="1" customWidth="1"/>
    <col min="4609" max="4609" width="12.85546875" style="1" customWidth="1"/>
    <col min="4610" max="4610" width="5.7109375" style="1" customWidth="1"/>
    <col min="4611" max="4611" width="5.5703125" style="1" customWidth="1"/>
    <col min="4612" max="4612" width="15.5703125" style="1" customWidth="1"/>
    <col min="4613" max="4615" width="12.42578125" style="1" customWidth="1"/>
    <col min="4616" max="4862" width="9" style="1"/>
    <col min="4863" max="4863" width="5.85546875" style="1" customWidth="1"/>
    <col min="4864" max="4864" width="16.28515625" style="1" customWidth="1"/>
    <col min="4865" max="4865" width="12.85546875" style="1" customWidth="1"/>
    <col min="4866" max="4866" width="5.7109375" style="1" customWidth="1"/>
    <col min="4867" max="4867" width="5.5703125" style="1" customWidth="1"/>
    <col min="4868" max="4868" width="15.5703125" style="1" customWidth="1"/>
    <col min="4869" max="4871" width="12.42578125" style="1" customWidth="1"/>
    <col min="4872" max="5118" width="9" style="1"/>
    <col min="5119" max="5119" width="5.85546875" style="1" customWidth="1"/>
    <col min="5120" max="5120" width="16.28515625" style="1" customWidth="1"/>
    <col min="5121" max="5121" width="12.85546875" style="1" customWidth="1"/>
    <col min="5122" max="5122" width="5.7109375" style="1" customWidth="1"/>
    <col min="5123" max="5123" width="5.5703125" style="1" customWidth="1"/>
    <col min="5124" max="5124" width="15.5703125" style="1" customWidth="1"/>
    <col min="5125" max="5127" width="12.42578125" style="1" customWidth="1"/>
    <col min="5128" max="5374" width="9" style="1"/>
    <col min="5375" max="5375" width="5.85546875" style="1" customWidth="1"/>
    <col min="5376" max="5376" width="16.28515625" style="1" customWidth="1"/>
    <col min="5377" max="5377" width="12.85546875" style="1" customWidth="1"/>
    <col min="5378" max="5378" width="5.7109375" style="1" customWidth="1"/>
    <col min="5379" max="5379" width="5.5703125" style="1" customWidth="1"/>
    <col min="5380" max="5380" width="15.5703125" style="1" customWidth="1"/>
    <col min="5381" max="5383" width="12.42578125" style="1" customWidth="1"/>
    <col min="5384" max="5630" width="9" style="1"/>
    <col min="5631" max="5631" width="5.85546875" style="1" customWidth="1"/>
    <col min="5632" max="5632" width="16.28515625" style="1" customWidth="1"/>
    <col min="5633" max="5633" width="12.85546875" style="1" customWidth="1"/>
    <col min="5634" max="5634" width="5.7109375" style="1" customWidth="1"/>
    <col min="5635" max="5635" width="5.5703125" style="1" customWidth="1"/>
    <col min="5636" max="5636" width="15.5703125" style="1" customWidth="1"/>
    <col min="5637" max="5639" width="12.42578125" style="1" customWidth="1"/>
    <col min="5640" max="5886" width="9" style="1"/>
    <col min="5887" max="5887" width="5.85546875" style="1" customWidth="1"/>
    <col min="5888" max="5888" width="16.28515625" style="1" customWidth="1"/>
    <col min="5889" max="5889" width="12.85546875" style="1" customWidth="1"/>
    <col min="5890" max="5890" width="5.7109375" style="1" customWidth="1"/>
    <col min="5891" max="5891" width="5.5703125" style="1" customWidth="1"/>
    <col min="5892" max="5892" width="15.5703125" style="1" customWidth="1"/>
    <col min="5893" max="5895" width="12.42578125" style="1" customWidth="1"/>
    <col min="5896" max="6142" width="9" style="1"/>
    <col min="6143" max="6143" width="5.85546875" style="1" customWidth="1"/>
    <col min="6144" max="6144" width="16.28515625" style="1" customWidth="1"/>
    <col min="6145" max="6145" width="12.85546875" style="1" customWidth="1"/>
    <col min="6146" max="6146" width="5.7109375" style="1" customWidth="1"/>
    <col min="6147" max="6147" width="5.5703125" style="1" customWidth="1"/>
    <col min="6148" max="6148" width="15.5703125" style="1" customWidth="1"/>
    <col min="6149" max="6151" width="12.42578125" style="1" customWidth="1"/>
    <col min="6152" max="6398" width="9" style="1"/>
    <col min="6399" max="6399" width="5.85546875" style="1" customWidth="1"/>
    <col min="6400" max="6400" width="16.28515625" style="1" customWidth="1"/>
    <col min="6401" max="6401" width="12.85546875" style="1" customWidth="1"/>
    <col min="6402" max="6402" width="5.7109375" style="1" customWidth="1"/>
    <col min="6403" max="6403" width="5.5703125" style="1" customWidth="1"/>
    <col min="6404" max="6404" width="15.5703125" style="1" customWidth="1"/>
    <col min="6405" max="6407" width="12.42578125" style="1" customWidth="1"/>
    <col min="6408" max="6654" width="9" style="1"/>
    <col min="6655" max="6655" width="5.85546875" style="1" customWidth="1"/>
    <col min="6656" max="6656" width="16.28515625" style="1" customWidth="1"/>
    <col min="6657" max="6657" width="12.85546875" style="1" customWidth="1"/>
    <col min="6658" max="6658" width="5.7109375" style="1" customWidth="1"/>
    <col min="6659" max="6659" width="5.5703125" style="1" customWidth="1"/>
    <col min="6660" max="6660" width="15.5703125" style="1" customWidth="1"/>
    <col min="6661" max="6663" width="12.42578125" style="1" customWidth="1"/>
    <col min="6664" max="6910" width="9" style="1"/>
    <col min="6911" max="6911" width="5.85546875" style="1" customWidth="1"/>
    <col min="6912" max="6912" width="16.28515625" style="1" customWidth="1"/>
    <col min="6913" max="6913" width="12.85546875" style="1" customWidth="1"/>
    <col min="6914" max="6914" width="5.7109375" style="1" customWidth="1"/>
    <col min="6915" max="6915" width="5.5703125" style="1" customWidth="1"/>
    <col min="6916" max="6916" width="15.5703125" style="1" customWidth="1"/>
    <col min="6917" max="6919" width="12.42578125" style="1" customWidth="1"/>
    <col min="6920" max="7166" width="9" style="1"/>
    <col min="7167" max="7167" width="5.85546875" style="1" customWidth="1"/>
    <col min="7168" max="7168" width="16.28515625" style="1" customWidth="1"/>
    <col min="7169" max="7169" width="12.85546875" style="1" customWidth="1"/>
    <col min="7170" max="7170" width="5.7109375" style="1" customWidth="1"/>
    <col min="7171" max="7171" width="5.5703125" style="1" customWidth="1"/>
    <col min="7172" max="7172" width="15.5703125" style="1" customWidth="1"/>
    <col min="7173" max="7175" width="12.42578125" style="1" customWidth="1"/>
    <col min="7176" max="7422" width="9" style="1"/>
    <col min="7423" max="7423" width="5.85546875" style="1" customWidth="1"/>
    <col min="7424" max="7424" width="16.28515625" style="1" customWidth="1"/>
    <col min="7425" max="7425" width="12.85546875" style="1" customWidth="1"/>
    <col min="7426" max="7426" width="5.7109375" style="1" customWidth="1"/>
    <col min="7427" max="7427" width="5.5703125" style="1" customWidth="1"/>
    <col min="7428" max="7428" width="15.5703125" style="1" customWidth="1"/>
    <col min="7429" max="7431" width="12.42578125" style="1" customWidth="1"/>
    <col min="7432" max="7678" width="9" style="1"/>
    <col min="7679" max="7679" width="5.85546875" style="1" customWidth="1"/>
    <col min="7680" max="7680" width="16.28515625" style="1" customWidth="1"/>
    <col min="7681" max="7681" width="12.85546875" style="1" customWidth="1"/>
    <col min="7682" max="7682" width="5.7109375" style="1" customWidth="1"/>
    <col min="7683" max="7683" width="5.5703125" style="1" customWidth="1"/>
    <col min="7684" max="7684" width="15.5703125" style="1" customWidth="1"/>
    <col min="7685" max="7687" width="12.42578125" style="1" customWidth="1"/>
    <col min="7688" max="7934" width="9" style="1"/>
    <col min="7935" max="7935" width="5.85546875" style="1" customWidth="1"/>
    <col min="7936" max="7936" width="16.28515625" style="1" customWidth="1"/>
    <col min="7937" max="7937" width="12.85546875" style="1" customWidth="1"/>
    <col min="7938" max="7938" width="5.7109375" style="1" customWidth="1"/>
    <col min="7939" max="7939" width="5.5703125" style="1" customWidth="1"/>
    <col min="7940" max="7940" width="15.5703125" style="1" customWidth="1"/>
    <col min="7941" max="7943" width="12.42578125" style="1" customWidth="1"/>
    <col min="7944" max="8190" width="9" style="1"/>
    <col min="8191" max="8191" width="5.85546875" style="1" customWidth="1"/>
    <col min="8192" max="8192" width="16.28515625" style="1" customWidth="1"/>
    <col min="8193" max="8193" width="12.85546875" style="1" customWidth="1"/>
    <col min="8194" max="8194" width="5.7109375" style="1" customWidth="1"/>
    <col min="8195" max="8195" width="5.5703125" style="1" customWidth="1"/>
    <col min="8196" max="8196" width="15.5703125" style="1" customWidth="1"/>
    <col min="8197" max="8199" width="12.42578125" style="1" customWidth="1"/>
    <col min="8200" max="8446" width="9" style="1"/>
    <col min="8447" max="8447" width="5.85546875" style="1" customWidth="1"/>
    <col min="8448" max="8448" width="16.28515625" style="1" customWidth="1"/>
    <col min="8449" max="8449" width="12.85546875" style="1" customWidth="1"/>
    <col min="8450" max="8450" width="5.7109375" style="1" customWidth="1"/>
    <col min="8451" max="8451" width="5.5703125" style="1" customWidth="1"/>
    <col min="8452" max="8452" width="15.5703125" style="1" customWidth="1"/>
    <col min="8453" max="8455" width="12.42578125" style="1" customWidth="1"/>
    <col min="8456" max="8702" width="9" style="1"/>
    <col min="8703" max="8703" width="5.85546875" style="1" customWidth="1"/>
    <col min="8704" max="8704" width="16.28515625" style="1" customWidth="1"/>
    <col min="8705" max="8705" width="12.85546875" style="1" customWidth="1"/>
    <col min="8706" max="8706" width="5.7109375" style="1" customWidth="1"/>
    <col min="8707" max="8707" width="5.5703125" style="1" customWidth="1"/>
    <col min="8708" max="8708" width="15.5703125" style="1" customWidth="1"/>
    <col min="8709" max="8711" width="12.42578125" style="1" customWidth="1"/>
    <col min="8712" max="8958" width="9" style="1"/>
    <col min="8959" max="8959" width="5.85546875" style="1" customWidth="1"/>
    <col min="8960" max="8960" width="16.28515625" style="1" customWidth="1"/>
    <col min="8961" max="8961" width="12.85546875" style="1" customWidth="1"/>
    <col min="8962" max="8962" width="5.7109375" style="1" customWidth="1"/>
    <col min="8963" max="8963" width="5.5703125" style="1" customWidth="1"/>
    <col min="8964" max="8964" width="15.5703125" style="1" customWidth="1"/>
    <col min="8965" max="8967" width="12.42578125" style="1" customWidth="1"/>
    <col min="8968" max="9214" width="9" style="1"/>
    <col min="9215" max="9215" width="5.85546875" style="1" customWidth="1"/>
    <col min="9216" max="9216" width="16.28515625" style="1" customWidth="1"/>
    <col min="9217" max="9217" width="12.85546875" style="1" customWidth="1"/>
    <col min="9218" max="9218" width="5.7109375" style="1" customWidth="1"/>
    <col min="9219" max="9219" width="5.5703125" style="1" customWidth="1"/>
    <col min="9220" max="9220" width="15.5703125" style="1" customWidth="1"/>
    <col min="9221" max="9223" width="12.42578125" style="1" customWidth="1"/>
    <col min="9224" max="9470" width="9" style="1"/>
    <col min="9471" max="9471" width="5.85546875" style="1" customWidth="1"/>
    <col min="9472" max="9472" width="16.28515625" style="1" customWidth="1"/>
    <col min="9473" max="9473" width="12.85546875" style="1" customWidth="1"/>
    <col min="9474" max="9474" width="5.7109375" style="1" customWidth="1"/>
    <col min="9475" max="9475" width="5.5703125" style="1" customWidth="1"/>
    <col min="9476" max="9476" width="15.5703125" style="1" customWidth="1"/>
    <col min="9477" max="9479" width="12.42578125" style="1" customWidth="1"/>
    <col min="9480" max="9726" width="9" style="1"/>
    <col min="9727" max="9727" width="5.85546875" style="1" customWidth="1"/>
    <col min="9728" max="9728" width="16.28515625" style="1" customWidth="1"/>
    <col min="9729" max="9729" width="12.85546875" style="1" customWidth="1"/>
    <col min="9730" max="9730" width="5.7109375" style="1" customWidth="1"/>
    <col min="9731" max="9731" width="5.5703125" style="1" customWidth="1"/>
    <col min="9732" max="9732" width="15.5703125" style="1" customWidth="1"/>
    <col min="9733" max="9735" width="12.42578125" style="1" customWidth="1"/>
    <col min="9736" max="9982" width="9" style="1"/>
    <col min="9983" max="9983" width="5.85546875" style="1" customWidth="1"/>
    <col min="9984" max="9984" width="16.28515625" style="1" customWidth="1"/>
    <col min="9985" max="9985" width="12.85546875" style="1" customWidth="1"/>
    <col min="9986" max="9986" width="5.7109375" style="1" customWidth="1"/>
    <col min="9987" max="9987" width="5.5703125" style="1" customWidth="1"/>
    <col min="9988" max="9988" width="15.5703125" style="1" customWidth="1"/>
    <col min="9989" max="9991" width="12.42578125" style="1" customWidth="1"/>
    <col min="9992" max="10238" width="9" style="1"/>
    <col min="10239" max="10239" width="5.85546875" style="1" customWidth="1"/>
    <col min="10240" max="10240" width="16.28515625" style="1" customWidth="1"/>
    <col min="10241" max="10241" width="12.85546875" style="1" customWidth="1"/>
    <col min="10242" max="10242" width="5.7109375" style="1" customWidth="1"/>
    <col min="10243" max="10243" width="5.5703125" style="1" customWidth="1"/>
    <col min="10244" max="10244" width="15.5703125" style="1" customWidth="1"/>
    <col min="10245" max="10247" width="12.42578125" style="1" customWidth="1"/>
    <col min="10248" max="10494" width="9" style="1"/>
    <col min="10495" max="10495" width="5.85546875" style="1" customWidth="1"/>
    <col min="10496" max="10496" width="16.28515625" style="1" customWidth="1"/>
    <col min="10497" max="10497" width="12.85546875" style="1" customWidth="1"/>
    <col min="10498" max="10498" width="5.7109375" style="1" customWidth="1"/>
    <col min="10499" max="10499" width="5.5703125" style="1" customWidth="1"/>
    <col min="10500" max="10500" width="15.5703125" style="1" customWidth="1"/>
    <col min="10501" max="10503" width="12.42578125" style="1" customWidth="1"/>
    <col min="10504" max="10750" width="9" style="1"/>
    <col min="10751" max="10751" width="5.85546875" style="1" customWidth="1"/>
    <col min="10752" max="10752" width="16.28515625" style="1" customWidth="1"/>
    <col min="10753" max="10753" width="12.85546875" style="1" customWidth="1"/>
    <col min="10754" max="10754" width="5.7109375" style="1" customWidth="1"/>
    <col min="10755" max="10755" width="5.5703125" style="1" customWidth="1"/>
    <col min="10756" max="10756" width="15.5703125" style="1" customWidth="1"/>
    <col min="10757" max="10759" width="12.42578125" style="1" customWidth="1"/>
    <col min="10760" max="11006" width="9" style="1"/>
    <col min="11007" max="11007" width="5.85546875" style="1" customWidth="1"/>
    <col min="11008" max="11008" width="16.28515625" style="1" customWidth="1"/>
    <col min="11009" max="11009" width="12.85546875" style="1" customWidth="1"/>
    <col min="11010" max="11010" width="5.7109375" style="1" customWidth="1"/>
    <col min="11011" max="11011" width="5.5703125" style="1" customWidth="1"/>
    <col min="11012" max="11012" width="15.5703125" style="1" customWidth="1"/>
    <col min="11013" max="11015" width="12.42578125" style="1" customWidth="1"/>
    <col min="11016" max="11262" width="9" style="1"/>
    <col min="11263" max="11263" width="5.85546875" style="1" customWidth="1"/>
    <col min="11264" max="11264" width="16.28515625" style="1" customWidth="1"/>
    <col min="11265" max="11265" width="12.85546875" style="1" customWidth="1"/>
    <col min="11266" max="11266" width="5.7109375" style="1" customWidth="1"/>
    <col min="11267" max="11267" width="5.5703125" style="1" customWidth="1"/>
    <col min="11268" max="11268" width="15.5703125" style="1" customWidth="1"/>
    <col min="11269" max="11271" width="12.42578125" style="1" customWidth="1"/>
    <col min="11272" max="11518" width="9" style="1"/>
    <col min="11519" max="11519" width="5.85546875" style="1" customWidth="1"/>
    <col min="11520" max="11520" width="16.28515625" style="1" customWidth="1"/>
    <col min="11521" max="11521" width="12.85546875" style="1" customWidth="1"/>
    <col min="11522" max="11522" width="5.7109375" style="1" customWidth="1"/>
    <col min="11523" max="11523" width="5.5703125" style="1" customWidth="1"/>
    <col min="11524" max="11524" width="15.5703125" style="1" customWidth="1"/>
    <col min="11525" max="11527" width="12.42578125" style="1" customWidth="1"/>
    <col min="11528" max="11774" width="9" style="1"/>
    <col min="11775" max="11775" width="5.85546875" style="1" customWidth="1"/>
    <col min="11776" max="11776" width="16.28515625" style="1" customWidth="1"/>
    <col min="11777" max="11777" width="12.85546875" style="1" customWidth="1"/>
    <col min="11778" max="11778" width="5.7109375" style="1" customWidth="1"/>
    <col min="11779" max="11779" width="5.5703125" style="1" customWidth="1"/>
    <col min="11780" max="11780" width="15.5703125" style="1" customWidth="1"/>
    <col min="11781" max="11783" width="12.42578125" style="1" customWidth="1"/>
    <col min="11784" max="12030" width="9" style="1"/>
    <col min="12031" max="12031" width="5.85546875" style="1" customWidth="1"/>
    <col min="12032" max="12032" width="16.28515625" style="1" customWidth="1"/>
    <col min="12033" max="12033" width="12.85546875" style="1" customWidth="1"/>
    <col min="12034" max="12034" width="5.7109375" style="1" customWidth="1"/>
    <col min="12035" max="12035" width="5.5703125" style="1" customWidth="1"/>
    <col min="12036" max="12036" width="15.5703125" style="1" customWidth="1"/>
    <col min="12037" max="12039" width="12.42578125" style="1" customWidth="1"/>
    <col min="12040" max="12286" width="9" style="1"/>
    <col min="12287" max="12287" width="5.85546875" style="1" customWidth="1"/>
    <col min="12288" max="12288" width="16.28515625" style="1" customWidth="1"/>
    <col min="12289" max="12289" width="12.85546875" style="1" customWidth="1"/>
    <col min="12290" max="12290" width="5.7109375" style="1" customWidth="1"/>
    <col min="12291" max="12291" width="5.5703125" style="1" customWidth="1"/>
    <col min="12292" max="12292" width="15.5703125" style="1" customWidth="1"/>
    <col min="12293" max="12295" width="12.42578125" style="1" customWidth="1"/>
    <col min="12296" max="12542" width="9" style="1"/>
    <col min="12543" max="12543" width="5.85546875" style="1" customWidth="1"/>
    <col min="12544" max="12544" width="16.28515625" style="1" customWidth="1"/>
    <col min="12545" max="12545" width="12.85546875" style="1" customWidth="1"/>
    <col min="12546" max="12546" width="5.7109375" style="1" customWidth="1"/>
    <col min="12547" max="12547" width="5.5703125" style="1" customWidth="1"/>
    <col min="12548" max="12548" width="15.5703125" style="1" customWidth="1"/>
    <col min="12549" max="12551" width="12.42578125" style="1" customWidth="1"/>
    <col min="12552" max="12798" width="9" style="1"/>
    <col min="12799" max="12799" width="5.85546875" style="1" customWidth="1"/>
    <col min="12800" max="12800" width="16.28515625" style="1" customWidth="1"/>
    <col min="12801" max="12801" width="12.85546875" style="1" customWidth="1"/>
    <col min="12802" max="12802" width="5.7109375" style="1" customWidth="1"/>
    <col min="12803" max="12803" width="5.5703125" style="1" customWidth="1"/>
    <col min="12804" max="12804" width="15.5703125" style="1" customWidth="1"/>
    <col min="12805" max="12807" width="12.42578125" style="1" customWidth="1"/>
    <col min="12808" max="13054" width="9" style="1"/>
    <col min="13055" max="13055" width="5.85546875" style="1" customWidth="1"/>
    <col min="13056" max="13056" width="16.28515625" style="1" customWidth="1"/>
    <col min="13057" max="13057" width="12.85546875" style="1" customWidth="1"/>
    <col min="13058" max="13058" width="5.7109375" style="1" customWidth="1"/>
    <col min="13059" max="13059" width="5.5703125" style="1" customWidth="1"/>
    <col min="13060" max="13060" width="15.5703125" style="1" customWidth="1"/>
    <col min="13061" max="13063" width="12.42578125" style="1" customWidth="1"/>
    <col min="13064" max="13310" width="9" style="1"/>
    <col min="13311" max="13311" width="5.85546875" style="1" customWidth="1"/>
    <col min="13312" max="13312" width="16.28515625" style="1" customWidth="1"/>
    <col min="13313" max="13313" width="12.85546875" style="1" customWidth="1"/>
    <col min="13314" max="13314" width="5.7109375" style="1" customWidth="1"/>
    <col min="13315" max="13315" width="5.5703125" style="1" customWidth="1"/>
    <col min="13316" max="13316" width="15.5703125" style="1" customWidth="1"/>
    <col min="13317" max="13319" width="12.42578125" style="1" customWidth="1"/>
    <col min="13320" max="13566" width="9" style="1"/>
    <col min="13567" max="13567" width="5.85546875" style="1" customWidth="1"/>
    <col min="13568" max="13568" width="16.28515625" style="1" customWidth="1"/>
    <col min="13569" max="13569" width="12.85546875" style="1" customWidth="1"/>
    <col min="13570" max="13570" width="5.7109375" style="1" customWidth="1"/>
    <col min="13571" max="13571" width="5.5703125" style="1" customWidth="1"/>
    <col min="13572" max="13572" width="15.5703125" style="1" customWidth="1"/>
    <col min="13573" max="13575" width="12.42578125" style="1" customWidth="1"/>
    <col min="13576" max="13822" width="9" style="1"/>
    <col min="13823" max="13823" width="5.85546875" style="1" customWidth="1"/>
    <col min="13824" max="13824" width="16.28515625" style="1" customWidth="1"/>
    <col min="13825" max="13825" width="12.85546875" style="1" customWidth="1"/>
    <col min="13826" max="13826" width="5.7109375" style="1" customWidth="1"/>
    <col min="13827" max="13827" width="5.5703125" style="1" customWidth="1"/>
    <col min="13828" max="13828" width="15.5703125" style="1" customWidth="1"/>
    <col min="13829" max="13831" width="12.42578125" style="1" customWidth="1"/>
    <col min="13832" max="14078" width="9" style="1"/>
    <col min="14079" max="14079" width="5.85546875" style="1" customWidth="1"/>
    <col min="14080" max="14080" width="16.28515625" style="1" customWidth="1"/>
    <col min="14081" max="14081" width="12.85546875" style="1" customWidth="1"/>
    <col min="14082" max="14082" width="5.7109375" style="1" customWidth="1"/>
    <col min="14083" max="14083" width="5.5703125" style="1" customWidth="1"/>
    <col min="14084" max="14084" width="15.5703125" style="1" customWidth="1"/>
    <col min="14085" max="14087" width="12.42578125" style="1" customWidth="1"/>
    <col min="14088" max="14334" width="9" style="1"/>
    <col min="14335" max="14335" width="5.85546875" style="1" customWidth="1"/>
    <col min="14336" max="14336" width="16.28515625" style="1" customWidth="1"/>
    <col min="14337" max="14337" width="12.85546875" style="1" customWidth="1"/>
    <col min="14338" max="14338" width="5.7109375" style="1" customWidth="1"/>
    <col min="14339" max="14339" width="5.5703125" style="1" customWidth="1"/>
    <col min="14340" max="14340" width="15.5703125" style="1" customWidth="1"/>
    <col min="14341" max="14343" width="12.42578125" style="1" customWidth="1"/>
    <col min="14344" max="14590" width="9" style="1"/>
    <col min="14591" max="14591" width="5.85546875" style="1" customWidth="1"/>
    <col min="14592" max="14592" width="16.28515625" style="1" customWidth="1"/>
    <col min="14593" max="14593" width="12.85546875" style="1" customWidth="1"/>
    <col min="14594" max="14594" width="5.7109375" style="1" customWidth="1"/>
    <col min="14595" max="14595" width="5.5703125" style="1" customWidth="1"/>
    <col min="14596" max="14596" width="15.5703125" style="1" customWidth="1"/>
    <col min="14597" max="14599" width="12.42578125" style="1" customWidth="1"/>
    <col min="14600" max="14846" width="9" style="1"/>
    <col min="14847" max="14847" width="5.85546875" style="1" customWidth="1"/>
    <col min="14848" max="14848" width="16.28515625" style="1" customWidth="1"/>
    <col min="14849" max="14849" width="12.85546875" style="1" customWidth="1"/>
    <col min="14850" max="14850" width="5.7109375" style="1" customWidth="1"/>
    <col min="14851" max="14851" width="5.5703125" style="1" customWidth="1"/>
    <col min="14852" max="14852" width="15.5703125" style="1" customWidth="1"/>
    <col min="14853" max="14855" width="12.42578125" style="1" customWidth="1"/>
    <col min="14856" max="15102" width="9" style="1"/>
    <col min="15103" max="15103" width="5.85546875" style="1" customWidth="1"/>
    <col min="15104" max="15104" width="16.28515625" style="1" customWidth="1"/>
    <col min="15105" max="15105" width="12.85546875" style="1" customWidth="1"/>
    <col min="15106" max="15106" width="5.7109375" style="1" customWidth="1"/>
    <col min="15107" max="15107" width="5.5703125" style="1" customWidth="1"/>
    <col min="15108" max="15108" width="15.5703125" style="1" customWidth="1"/>
    <col min="15109" max="15111" width="12.42578125" style="1" customWidth="1"/>
    <col min="15112" max="15358" width="9" style="1"/>
    <col min="15359" max="15359" width="5.85546875" style="1" customWidth="1"/>
    <col min="15360" max="15360" width="16.28515625" style="1" customWidth="1"/>
    <col min="15361" max="15361" width="12.85546875" style="1" customWidth="1"/>
    <col min="15362" max="15362" width="5.7109375" style="1" customWidth="1"/>
    <col min="15363" max="15363" width="5.5703125" style="1" customWidth="1"/>
    <col min="15364" max="15364" width="15.5703125" style="1" customWidth="1"/>
    <col min="15365" max="15367" width="12.42578125" style="1" customWidth="1"/>
    <col min="15368" max="15614" width="9" style="1"/>
    <col min="15615" max="15615" width="5.85546875" style="1" customWidth="1"/>
    <col min="15616" max="15616" width="16.28515625" style="1" customWidth="1"/>
    <col min="15617" max="15617" width="12.85546875" style="1" customWidth="1"/>
    <col min="15618" max="15618" width="5.7109375" style="1" customWidth="1"/>
    <col min="15619" max="15619" width="5.5703125" style="1" customWidth="1"/>
    <col min="15620" max="15620" width="15.5703125" style="1" customWidth="1"/>
    <col min="15621" max="15623" width="12.42578125" style="1" customWidth="1"/>
    <col min="15624" max="15870" width="9" style="1"/>
    <col min="15871" max="15871" width="5.85546875" style="1" customWidth="1"/>
    <col min="15872" max="15872" width="16.28515625" style="1" customWidth="1"/>
    <col min="15873" max="15873" width="12.85546875" style="1" customWidth="1"/>
    <col min="15874" max="15874" width="5.7109375" style="1" customWidth="1"/>
    <col min="15875" max="15875" width="5.5703125" style="1" customWidth="1"/>
    <col min="15876" max="15876" width="15.5703125" style="1" customWidth="1"/>
    <col min="15877" max="15879" width="12.42578125" style="1" customWidth="1"/>
    <col min="15880" max="16126" width="9" style="1"/>
    <col min="16127" max="16127" width="5.85546875" style="1" customWidth="1"/>
    <col min="16128" max="16128" width="16.28515625" style="1" customWidth="1"/>
    <col min="16129" max="16129" width="12.85546875" style="1" customWidth="1"/>
    <col min="16130" max="16130" width="5.7109375" style="1" customWidth="1"/>
    <col min="16131" max="16131" width="5.5703125" style="1" customWidth="1"/>
    <col min="16132" max="16132" width="15.5703125" style="1" customWidth="1"/>
    <col min="16133" max="16135" width="12.42578125" style="1" customWidth="1"/>
    <col min="16136" max="16383" width="9" style="1"/>
    <col min="16384" max="16384" width="9" style="1" customWidth="1"/>
  </cols>
  <sheetData>
    <row r="1" spans="1:9" ht="18.95" customHeight="1" x14ac:dyDescent="0.25">
      <c r="A1" s="129" t="s">
        <v>11</v>
      </c>
      <c r="B1" s="129"/>
      <c r="C1" s="129"/>
      <c r="D1" s="129"/>
      <c r="E1" s="129"/>
      <c r="F1" s="129"/>
      <c r="G1" s="129"/>
    </row>
    <row r="2" spans="1:9" ht="18.95" customHeight="1" x14ac:dyDescent="0.25">
      <c r="A2" s="129" t="s">
        <v>12</v>
      </c>
      <c r="B2" s="129"/>
      <c r="C2" s="129"/>
      <c r="D2" s="129"/>
      <c r="E2" s="129"/>
      <c r="F2" s="129"/>
      <c r="G2" s="129"/>
    </row>
    <row r="3" spans="1:9" ht="18.95" customHeight="1" x14ac:dyDescent="0.25">
      <c r="A3" s="128" t="str">
        <f>'Mm60'!A3</f>
        <v>Limbaži 03.10.2017.</v>
      </c>
      <c r="B3" s="128"/>
      <c r="C3" s="128"/>
      <c r="D3" s="128"/>
      <c r="E3" s="128"/>
      <c r="F3" s="128"/>
      <c r="G3" s="128"/>
    </row>
    <row r="4" spans="1:9" ht="18.95" customHeight="1" x14ac:dyDescent="0.25">
      <c r="A4" s="130" t="str">
        <f>'Mm60'!A4</f>
        <v>2008.-2009.g.dz. Meitenes</v>
      </c>
      <c r="B4" s="130"/>
      <c r="C4" s="130"/>
      <c r="D4" s="130"/>
      <c r="E4" s="130"/>
      <c r="F4" s="130"/>
      <c r="G4" s="130"/>
      <c r="H4" s="12"/>
    </row>
    <row r="5" spans="1:9" ht="18.95" customHeight="1" x14ac:dyDescent="0.25">
      <c r="A5" s="131" t="s">
        <v>159</v>
      </c>
      <c r="B5" s="131"/>
      <c r="C5" s="131"/>
      <c r="D5" s="131"/>
      <c r="E5" s="131"/>
      <c r="F5" s="131"/>
      <c r="G5" s="131"/>
    </row>
    <row r="6" spans="1:9" ht="18.95" customHeight="1" x14ac:dyDescent="0.25">
      <c r="A6" s="132" t="s">
        <v>46</v>
      </c>
      <c r="B6" s="132"/>
      <c r="C6" s="132"/>
      <c r="D6" s="132"/>
      <c r="E6" s="132"/>
      <c r="F6" s="132"/>
      <c r="G6" s="132"/>
      <c r="H6" s="88"/>
    </row>
    <row r="7" spans="1:9" ht="31.5" x14ac:dyDescent="0.25">
      <c r="A7" s="33" t="s">
        <v>2</v>
      </c>
      <c r="B7" s="33" t="s">
        <v>6</v>
      </c>
      <c r="C7" s="33" t="s">
        <v>7</v>
      </c>
      <c r="D7" s="33" t="s">
        <v>10</v>
      </c>
      <c r="E7" s="33" t="s">
        <v>4</v>
      </c>
      <c r="F7" s="33" t="s">
        <v>8</v>
      </c>
      <c r="G7" s="33" t="s">
        <v>3</v>
      </c>
      <c r="H7" s="80" t="s">
        <v>42</v>
      </c>
      <c r="I7" s="33" t="s">
        <v>156</v>
      </c>
    </row>
    <row r="8" spans="1:9" ht="24.95" customHeight="1" x14ac:dyDescent="0.25">
      <c r="A8" s="36">
        <v>1</v>
      </c>
      <c r="B8" s="39" t="s">
        <v>91</v>
      </c>
      <c r="C8" s="48" t="s">
        <v>145</v>
      </c>
      <c r="D8" s="3">
        <v>532</v>
      </c>
      <c r="E8" s="36">
        <v>2008</v>
      </c>
      <c r="F8" s="52" t="s">
        <v>50</v>
      </c>
      <c r="G8" s="78">
        <f t="shared" ref="G8:G31" si="0">H8</f>
        <v>25.45</v>
      </c>
      <c r="H8" s="79">
        <v>25.45</v>
      </c>
      <c r="I8" s="107">
        <v>10</v>
      </c>
    </row>
    <row r="9" spans="1:9" ht="24.95" customHeight="1" x14ac:dyDescent="0.25">
      <c r="A9" s="36">
        <v>2</v>
      </c>
      <c r="B9" s="110" t="s">
        <v>94</v>
      </c>
      <c r="C9" s="110" t="s">
        <v>95</v>
      </c>
      <c r="D9" s="68">
        <v>580</v>
      </c>
      <c r="E9" s="36">
        <v>2008</v>
      </c>
      <c r="F9" s="52" t="s">
        <v>25</v>
      </c>
      <c r="G9" s="78">
        <f t="shared" si="0"/>
        <v>26</v>
      </c>
      <c r="H9" s="79">
        <v>26</v>
      </c>
      <c r="I9" s="107">
        <v>9</v>
      </c>
    </row>
    <row r="10" spans="1:9" ht="24.95" customHeight="1" x14ac:dyDescent="0.25">
      <c r="A10" s="36">
        <v>3</v>
      </c>
      <c r="B10" s="110" t="s">
        <v>57</v>
      </c>
      <c r="C10" s="110" t="s">
        <v>97</v>
      </c>
      <c r="D10" s="68">
        <v>589</v>
      </c>
      <c r="E10" s="36">
        <v>2008</v>
      </c>
      <c r="F10" s="52" t="s">
        <v>25</v>
      </c>
      <c r="G10" s="78">
        <f t="shared" si="0"/>
        <v>26.26</v>
      </c>
      <c r="H10" s="79">
        <v>26.26</v>
      </c>
      <c r="I10" s="107">
        <v>8</v>
      </c>
    </row>
    <row r="11" spans="1:9" ht="24.95" customHeight="1" x14ac:dyDescent="0.25">
      <c r="A11" s="36">
        <v>3</v>
      </c>
      <c r="B11" s="110" t="s">
        <v>204</v>
      </c>
      <c r="C11" s="110" t="s">
        <v>100</v>
      </c>
      <c r="D11" s="68">
        <v>597</v>
      </c>
      <c r="E11" s="36">
        <v>2008</v>
      </c>
      <c r="F11" s="52" t="s">
        <v>25</v>
      </c>
      <c r="G11" s="78">
        <f t="shared" si="0"/>
        <v>26.26</v>
      </c>
      <c r="H11" s="79">
        <v>26.26</v>
      </c>
      <c r="I11" s="107">
        <v>7</v>
      </c>
    </row>
    <row r="12" spans="1:9" ht="24.95" customHeight="1" x14ac:dyDescent="0.25">
      <c r="A12" s="36">
        <v>5</v>
      </c>
      <c r="B12" s="110" t="s">
        <v>106</v>
      </c>
      <c r="C12" s="110" t="s">
        <v>107</v>
      </c>
      <c r="D12" s="68">
        <v>451</v>
      </c>
      <c r="E12" s="36">
        <v>2008</v>
      </c>
      <c r="F12" s="52" t="s">
        <v>22</v>
      </c>
      <c r="G12" s="78">
        <f t="shared" si="0"/>
        <v>26.29</v>
      </c>
      <c r="H12" s="79">
        <v>26.29</v>
      </c>
      <c r="I12" s="107">
        <v>6</v>
      </c>
    </row>
    <row r="13" spans="1:9" ht="24.95" customHeight="1" x14ac:dyDescent="0.25">
      <c r="A13" s="36">
        <v>6</v>
      </c>
      <c r="B13" s="110" t="s">
        <v>187</v>
      </c>
      <c r="C13" s="110" t="s">
        <v>110</v>
      </c>
      <c r="D13" s="68">
        <v>474</v>
      </c>
      <c r="E13" s="36">
        <v>2008</v>
      </c>
      <c r="F13" s="52" t="s">
        <v>22</v>
      </c>
      <c r="G13" s="78">
        <f t="shared" si="0"/>
        <v>26.42</v>
      </c>
      <c r="H13" s="79">
        <v>26.42</v>
      </c>
      <c r="I13" s="107">
        <v>5</v>
      </c>
    </row>
    <row r="14" spans="1:9" ht="24.95" customHeight="1" x14ac:dyDescent="0.25">
      <c r="A14" s="36">
        <v>7</v>
      </c>
      <c r="B14" s="110" t="s">
        <v>102</v>
      </c>
      <c r="C14" s="110" t="s">
        <v>198</v>
      </c>
      <c r="D14" s="68">
        <v>415</v>
      </c>
      <c r="E14" s="36">
        <v>2008</v>
      </c>
      <c r="F14" s="52" t="s">
        <v>101</v>
      </c>
      <c r="G14" s="78">
        <f t="shared" si="0"/>
        <v>27.7</v>
      </c>
      <c r="H14" s="79">
        <v>27.7</v>
      </c>
      <c r="I14" s="107">
        <v>4</v>
      </c>
    </row>
    <row r="15" spans="1:9" ht="24.95" customHeight="1" x14ac:dyDescent="0.25">
      <c r="A15" s="36">
        <v>8</v>
      </c>
      <c r="B15" s="110" t="s">
        <v>62</v>
      </c>
      <c r="C15" s="110" t="s">
        <v>63</v>
      </c>
      <c r="D15" s="68">
        <v>447</v>
      </c>
      <c r="E15" s="36">
        <v>2009</v>
      </c>
      <c r="F15" s="52" t="s">
        <v>22</v>
      </c>
      <c r="G15" s="78">
        <f t="shared" si="0"/>
        <v>29.32</v>
      </c>
      <c r="H15" s="79">
        <v>29.32</v>
      </c>
      <c r="I15" s="107">
        <v>3</v>
      </c>
    </row>
    <row r="16" spans="1:9" ht="24.95" customHeight="1" x14ac:dyDescent="0.25">
      <c r="A16" s="36">
        <v>9</v>
      </c>
      <c r="B16" s="39" t="s">
        <v>194</v>
      </c>
      <c r="C16" s="48" t="s">
        <v>195</v>
      </c>
      <c r="D16" s="3">
        <v>530</v>
      </c>
      <c r="E16" s="36">
        <v>2009</v>
      </c>
      <c r="F16" s="52" t="s">
        <v>50</v>
      </c>
      <c r="G16" s="78">
        <f t="shared" si="0"/>
        <v>29.39</v>
      </c>
      <c r="H16" s="79">
        <v>29.39</v>
      </c>
      <c r="I16" s="107">
        <v>2</v>
      </c>
    </row>
    <row r="17" spans="1:9" ht="24.95" customHeight="1" x14ac:dyDescent="0.25">
      <c r="A17" s="36">
        <v>10</v>
      </c>
      <c r="B17" s="39" t="s">
        <v>65</v>
      </c>
      <c r="C17" s="48" t="s">
        <v>66</v>
      </c>
      <c r="D17" s="3">
        <v>526</v>
      </c>
      <c r="E17" s="36">
        <v>2009</v>
      </c>
      <c r="F17" s="52" t="s">
        <v>50</v>
      </c>
      <c r="G17" s="78">
        <f t="shared" si="0"/>
        <v>29.82</v>
      </c>
      <c r="H17" s="79">
        <v>29.82</v>
      </c>
      <c r="I17" s="107">
        <v>1</v>
      </c>
    </row>
    <row r="18" spans="1:9" ht="24.95" customHeight="1" x14ac:dyDescent="0.25">
      <c r="A18" s="95" t="s">
        <v>381</v>
      </c>
      <c r="B18" s="39" t="s">
        <v>114</v>
      </c>
      <c r="C18" s="39" t="s">
        <v>52</v>
      </c>
      <c r="D18" s="2">
        <v>797</v>
      </c>
      <c r="E18" s="36">
        <v>2008</v>
      </c>
      <c r="F18" s="52" t="s">
        <v>33</v>
      </c>
      <c r="G18" s="78">
        <f t="shared" si="0"/>
        <v>29.89</v>
      </c>
      <c r="H18" s="79">
        <v>29.89</v>
      </c>
      <c r="I18" s="107"/>
    </row>
    <row r="19" spans="1:9" ht="24.95" customHeight="1" x14ac:dyDescent="0.25">
      <c r="A19" s="95" t="s">
        <v>381</v>
      </c>
      <c r="B19" s="110" t="s">
        <v>108</v>
      </c>
      <c r="C19" s="110" t="s">
        <v>109</v>
      </c>
      <c r="D19" s="68">
        <v>437</v>
      </c>
      <c r="E19" s="36">
        <v>2008</v>
      </c>
      <c r="F19" s="52" t="s">
        <v>22</v>
      </c>
      <c r="G19" s="78">
        <f t="shared" si="0"/>
        <v>29.89</v>
      </c>
      <c r="H19" s="79">
        <v>29.89</v>
      </c>
      <c r="I19" s="107"/>
    </row>
    <row r="20" spans="1:9" ht="24.95" customHeight="1" x14ac:dyDescent="0.25">
      <c r="A20" s="36">
        <v>13</v>
      </c>
      <c r="B20" s="39" t="s">
        <v>196</v>
      </c>
      <c r="C20" s="48" t="s">
        <v>197</v>
      </c>
      <c r="D20" s="3">
        <v>537</v>
      </c>
      <c r="E20" s="36">
        <v>2008</v>
      </c>
      <c r="F20" s="52" t="s">
        <v>50</v>
      </c>
      <c r="G20" s="78">
        <f t="shared" si="0"/>
        <v>30.51</v>
      </c>
      <c r="H20" s="79">
        <v>30.51</v>
      </c>
      <c r="I20" s="107"/>
    </row>
    <row r="21" spans="1:9" ht="24.95" customHeight="1" x14ac:dyDescent="0.25">
      <c r="A21" s="36">
        <v>14</v>
      </c>
      <c r="B21" s="110" t="s">
        <v>199</v>
      </c>
      <c r="C21" s="110" t="s">
        <v>23</v>
      </c>
      <c r="D21" s="68">
        <v>416</v>
      </c>
      <c r="E21" s="36">
        <v>2008</v>
      </c>
      <c r="F21" s="52" t="s">
        <v>101</v>
      </c>
      <c r="G21" s="78">
        <f t="shared" si="0"/>
        <v>30.67</v>
      </c>
      <c r="H21" s="79">
        <v>30.67</v>
      </c>
      <c r="I21" s="107"/>
    </row>
    <row r="22" spans="1:9" ht="24.95" customHeight="1" x14ac:dyDescent="0.25">
      <c r="A22" s="36">
        <v>15</v>
      </c>
      <c r="B22" s="39" t="s">
        <v>40</v>
      </c>
      <c r="C22" s="48" t="s">
        <v>51</v>
      </c>
      <c r="D22" s="3">
        <v>529</v>
      </c>
      <c r="E22" s="36">
        <v>2009</v>
      </c>
      <c r="F22" s="54" t="s">
        <v>50</v>
      </c>
      <c r="G22" s="78">
        <f t="shared" si="0"/>
        <v>31.13</v>
      </c>
      <c r="H22" s="79">
        <v>31.13</v>
      </c>
      <c r="I22" s="107"/>
    </row>
    <row r="23" spans="1:9" ht="24.95" customHeight="1" x14ac:dyDescent="0.25">
      <c r="A23" s="36">
        <v>16</v>
      </c>
      <c r="B23" s="39" t="s">
        <v>53</v>
      </c>
      <c r="C23" s="48" t="s">
        <v>54</v>
      </c>
      <c r="D23" s="3">
        <v>527</v>
      </c>
      <c r="E23" s="36">
        <v>2009</v>
      </c>
      <c r="F23" s="54" t="s">
        <v>50</v>
      </c>
      <c r="G23" s="78">
        <f t="shared" si="0"/>
        <v>31.36</v>
      </c>
      <c r="H23" s="79">
        <v>31.36</v>
      </c>
      <c r="I23" s="107"/>
    </row>
    <row r="24" spans="1:9" ht="24.95" customHeight="1" x14ac:dyDescent="0.25">
      <c r="A24" s="95" t="s">
        <v>144</v>
      </c>
      <c r="B24" s="48" t="s">
        <v>96</v>
      </c>
      <c r="C24" s="48" t="s">
        <v>188</v>
      </c>
      <c r="D24" s="2">
        <v>691</v>
      </c>
      <c r="E24" s="36">
        <v>2008</v>
      </c>
      <c r="F24" s="54" t="s">
        <v>189</v>
      </c>
      <c r="G24" s="78">
        <f t="shared" si="0"/>
        <v>31.39</v>
      </c>
      <c r="H24" s="79">
        <v>31.39</v>
      </c>
      <c r="I24" s="107"/>
    </row>
    <row r="25" spans="1:9" ht="24.95" customHeight="1" x14ac:dyDescent="0.25">
      <c r="A25" s="95" t="s">
        <v>144</v>
      </c>
      <c r="B25" s="110" t="s">
        <v>103</v>
      </c>
      <c r="C25" s="110" t="s">
        <v>104</v>
      </c>
      <c r="D25" s="68">
        <v>414</v>
      </c>
      <c r="E25" s="36">
        <v>2008</v>
      </c>
      <c r="F25" s="54" t="s">
        <v>101</v>
      </c>
      <c r="G25" s="78">
        <f t="shared" si="0"/>
        <v>31.39</v>
      </c>
      <c r="H25" s="79">
        <v>31.39</v>
      </c>
      <c r="I25" s="107"/>
    </row>
    <row r="26" spans="1:9" ht="24.95" customHeight="1" x14ac:dyDescent="0.25">
      <c r="A26" s="36">
        <v>19</v>
      </c>
      <c r="B26" s="110" t="s">
        <v>59</v>
      </c>
      <c r="C26" s="110" t="s">
        <v>60</v>
      </c>
      <c r="D26" s="68">
        <v>455</v>
      </c>
      <c r="E26" s="36">
        <v>2009</v>
      </c>
      <c r="F26" s="54" t="s">
        <v>22</v>
      </c>
      <c r="G26" s="78">
        <f t="shared" si="0"/>
        <v>31.45</v>
      </c>
      <c r="H26" s="79">
        <v>31.45</v>
      </c>
      <c r="I26" s="107"/>
    </row>
    <row r="27" spans="1:9" ht="24.95" customHeight="1" x14ac:dyDescent="0.25">
      <c r="A27" s="36">
        <v>20</v>
      </c>
      <c r="B27" s="49" t="s">
        <v>191</v>
      </c>
      <c r="C27" s="49" t="s">
        <v>111</v>
      </c>
      <c r="D27" s="2">
        <v>693</v>
      </c>
      <c r="E27" s="36">
        <v>2008</v>
      </c>
      <c r="F27" s="52" t="s">
        <v>189</v>
      </c>
      <c r="G27" s="78">
        <f t="shared" si="0"/>
        <v>31.7</v>
      </c>
      <c r="H27" s="79">
        <v>31.7</v>
      </c>
      <c r="I27" s="107"/>
    </row>
    <row r="28" spans="1:9" ht="24.95" customHeight="1" x14ac:dyDescent="0.25">
      <c r="A28" s="36">
        <v>21</v>
      </c>
      <c r="B28" s="110" t="s">
        <v>96</v>
      </c>
      <c r="C28" s="110" t="s">
        <v>58</v>
      </c>
      <c r="D28" s="68">
        <v>465</v>
      </c>
      <c r="E28" s="36">
        <v>2009</v>
      </c>
      <c r="F28" s="52" t="s">
        <v>22</v>
      </c>
      <c r="G28" s="78">
        <f t="shared" si="0"/>
        <v>31.95</v>
      </c>
      <c r="H28" s="79">
        <v>31.95</v>
      </c>
      <c r="I28" s="107"/>
    </row>
    <row r="29" spans="1:9" ht="24.95" customHeight="1" x14ac:dyDescent="0.25">
      <c r="A29" s="36">
        <v>22</v>
      </c>
      <c r="B29" s="39" t="s">
        <v>55</v>
      </c>
      <c r="C29" s="48" t="s">
        <v>56</v>
      </c>
      <c r="D29" s="3">
        <v>728</v>
      </c>
      <c r="E29" s="36">
        <v>2009</v>
      </c>
      <c r="F29" s="52" t="s">
        <v>31</v>
      </c>
      <c r="G29" s="78">
        <f t="shared" si="0"/>
        <v>32.479999999999997</v>
      </c>
      <c r="H29" s="79">
        <v>32.479999999999997</v>
      </c>
      <c r="I29" s="107"/>
    </row>
    <row r="30" spans="1:9" ht="24.95" customHeight="1" x14ac:dyDescent="0.25">
      <c r="A30" s="36">
        <v>23</v>
      </c>
      <c r="B30" s="49" t="s">
        <v>40</v>
      </c>
      <c r="C30" s="49" t="s">
        <v>192</v>
      </c>
      <c r="D30" s="2">
        <v>695</v>
      </c>
      <c r="E30" s="36">
        <v>2009</v>
      </c>
      <c r="F30" s="52" t="s">
        <v>189</v>
      </c>
      <c r="G30" s="78">
        <f t="shared" si="0"/>
        <v>34.6</v>
      </c>
      <c r="H30" s="79">
        <v>34.6</v>
      </c>
      <c r="I30" s="107"/>
    </row>
    <row r="31" spans="1:9" ht="24.95" customHeight="1" x14ac:dyDescent="0.25">
      <c r="A31" s="36">
        <v>24</v>
      </c>
      <c r="B31" s="39" t="s">
        <v>115</v>
      </c>
      <c r="C31" s="48" t="s">
        <v>116</v>
      </c>
      <c r="D31" s="3">
        <v>730</v>
      </c>
      <c r="E31" s="36">
        <v>2008</v>
      </c>
      <c r="F31" s="52" t="s">
        <v>31</v>
      </c>
      <c r="G31" s="78">
        <f t="shared" si="0"/>
        <v>35.1</v>
      </c>
      <c r="H31" s="79">
        <v>35.1</v>
      </c>
      <c r="I31" s="107"/>
    </row>
  </sheetData>
  <sortState ref="A8:H39">
    <sortCondition ref="H8:H39"/>
  </sortState>
  <mergeCells count="6">
    <mergeCell ref="A1:G1"/>
    <mergeCell ref="A6:G6"/>
    <mergeCell ref="A2:G2"/>
    <mergeCell ref="A3:G3"/>
    <mergeCell ref="A4:G4"/>
    <mergeCell ref="A5:G5"/>
  </mergeCells>
  <pageMargins left="0.5" right="0.2" top="0.42" bottom="0.27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A54EE"/>
  </sheetPr>
  <dimension ref="A1:I11"/>
  <sheetViews>
    <sheetView workbookViewId="0">
      <selection activeCell="A7" sqref="A7"/>
    </sheetView>
  </sheetViews>
  <sheetFormatPr defaultRowHeight="24.75" customHeight="1" x14ac:dyDescent="0.25"/>
  <cols>
    <col min="1" max="1" width="8" style="46" customWidth="1"/>
    <col min="2" max="2" width="17.7109375" style="59" customWidth="1"/>
    <col min="3" max="3" width="16.85546875" style="59" customWidth="1"/>
    <col min="4" max="4" width="6.42578125" style="60" customWidth="1"/>
    <col min="5" max="5" width="6.7109375" style="46" customWidth="1"/>
    <col min="6" max="6" width="28.42578125" style="59" customWidth="1"/>
    <col min="7" max="7" width="12" style="46" customWidth="1"/>
    <col min="8" max="8" width="9.140625" style="46" hidden="1" customWidth="1"/>
    <col min="9" max="9" width="0" style="46" hidden="1" customWidth="1"/>
    <col min="10" max="16384" width="9.140625" style="46"/>
  </cols>
  <sheetData>
    <row r="1" spans="1:9" ht="18.75" customHeight="1" x14ac:dyDescent="0.25">
      <c r="A1" s="129" t="s">
        <v>11</v>
      </c>
      <c r="B1" s="129"/>
      <c r="C1" s="129"/>
      <c r="D1" s="129"/>
      <c r="E1" s="129"/>
      <c r="F1" s="129"/>
      <c r="G1" s="129"/>
    </row>
    <row r="2" spans="1:9" ht="18.75" customHeight="1" x14ac:dyDescent="0.25">
      <c r="A2" s="129" t="s">
        <v>12</v>
      </c>
      <c r="B2" s="129"/>
      <c r="C2" s="129"/>
      <c r="D2" s="129"/>
      <c r="E2" s="129"/>
      <c r="F2" s="129"/>
      <c r="G2" s="129"/>
    </row>
    <row r="3" spans="1:9" ht="18.75" customHeight="1" x14ac:dyDescent="0.25">
      <c r="A3" s="128" t="str">
        <f>'Mm60'!A3</f>
        <v>Limbaži 03.10.2017.</v>
      </c>
      <c r="B3" s="128"/>
      <c r="C3" s="128"/>
      <c r="D3" s="128"/>
      <c r="E3" s="128"/>
      <c r="F3" s="128"/>
      <c r="G3" s="128"/>
    </row>
    <row r="4" spans="1:9" ht="18.75" customHeight="1" x14ac:dyDescent="0.25">
      <c r="A4" s="130" t="str">
        <f>'Mm60'!A4:H4</f>
        <v>2008.-2009.g.dz. Meitenes</v>
      </c>
      <c r="B4" s="130"/>
      <c r="C4" s="130"/>
      <c r="D4" s="130"/>
      <c r="E4" s="130"/>
      <c r="F4" s="130"/>
      <c r="G4" s="130"/>
    </row>
    <row r="5" spans="1:9" ht="22.5" x14ac:dyDescent="0.25">
      <c r="A5" s="131" t="s">
        <v>160</v>
      </c>
      <c r="B5" s="131"/>
      <c r="C5" s="131"/>
      <c r="D5" s="131"/>
      <c r="E5" s="131"/>
      <c r="F5" s="131"/>
      <c r="G5" s="131"/>
    </row>
    <row r="6" spans="1:9" s="1" customFormat="1" ht="22.5" x14ac:dyDescent="0.25">
      <c r="A6" s="132" t="s">
        <v>46</v>
      </c>
      <c r="B6" s="132"/>
      <c r="C6" s="132"/>
      <c r="D6" s="132"/>
      <c r="E6" s="132"/>
      <c r="F6" s="132"/>
      <c r="G6" s="132"/>
      <c r="H6" s="88"/>
    </row>
    <row r="7" spans="1:9" ht="31.5" x14ac:dyDescent="0.25">
      <c r="A7" s="33" t="s">
        <v>2</v>
      </c>
      <c r="B7" s="33" t="s">
        <v>6</v>
      </c>
      <c r="C7" s="33" t="s">
        <v>7</v>
      </c>
      <c r="D7" s="33" t="s">
        <v>5</v>
      </c>
      <c r="E7" s="33" t="s">
        <v>4</v>
      </c>
      <c r="F7" s="33" t="s">
        <v>8</v>
      </c>
      <c r="G7" s="33" t="s">
        <v>3</v>
      </c>
      <c r="H7" s="84" t="s">
        <v>42</v>
      </c>
      <c r="I7" s="33" t="s">
        <v>156</v>
      </c>
    </row>
    <row r="8" spans="1:9" ht="24.75" customHeight="1" x14ac:dyDescent="0.25">
      <c r="A8" s="36">
        <v>1</v>
      </c>
      <c r="B8" s="39" t="s">
        <v>114</v>
      </c>
      <c r="C8" s="39" t="s">
        <v>52</v>
      </c>
      <c r="D8" s="2">
        <v>797</v>
      </c>
      <c r="E8" s="36">
        <v>2008</v>
      </c>
      <c r="F8" s="52" t="s">
        <v>33</v>
      </c>
      <c r="G8" s="96">
        <v>1.0196759259259258E-3</v>
      </c>
      <c r="H8" s="97" t="s">
        <v>349</v>
      </c>
      <c r="I8" s="107">
        <v>10</v>
      </c>
    </row>
    <row r="9" spans="1:9" s="47" customFormat="1" ht="24.75" customHeight="1" x14ac:dyDescent="0.25">
      <c r="A9" s="36">
        <v>2</v>
      </c>
      <c r="B9" s="39" t="s">
        <v>200</v>
      </c>
      <c r="C9" s="48" t="s">
        <v>201</v>
      </c>
      <c r="D9" s="3">
        <v>879</v>
      </c>
      <c r="E9" s="36">
        <v>2008</v>
      </c>
      <c r="F9" s="54" t="s">
        <v>17</v>
      </c>
      <c r="G9" s="96">
        <v>1.0532407407407407E-3</v>
      </c>
      <c r="H9" s="97" t="s">
        <v>352</v>
      </c>
      <c r="I9" s="107">
        <v>9</v>
      </c>
    </row>
    <row r="10" spans="1:9" ht="24.75" customHeight="1" x14ac:dyDescent="0.25">
      <c r="A10" s="36">
        <v>3</v>
      </c>
      <c r="B10" s="39" t="s">
        <v>28</v>
      </c>
      <c r="C10" s="48" t="s">
        <v>105</v>
      </c>
      <c r="D10" s="3">
        <v>729</v>
      </c>
      <c r="E10" s="36">
        <v>2008</v>
      </c>
      <c r="F10" s="54" t="s">
        <v>31</v>
      </c>
      <c r="G10" s="96">
        <v>1.0844907407407407E-3</v>
      </c>
      <c r="H10" s="97" t="s">
        <v>350</v>
      </c>
      <c r="I10" s="107">
        <v>8</v>
      </c>
    </row>
    <row r="11" spans="1:9" ht="24.75" customHeight="1" x14ac:dyDescent="0.25">
      <c r="A11" s="36">
        <v>4</v>
      </c>
      <c r="B11" s="39" t="s">
        <v>55</v>
      </c>
      <c r="C11" s="48" t="s">
        <v>56</v>
      </c>
      <c r="D11" s="3">
        <v>728</v>
      </c>
      <c r="E11" s="36">
        <v>2009</v>
      </c>
      <c r="F11" s="52" t="s">
        <v>31</v>
      </c>
      <c r="G11" s="96">
        <v>1.2349537037037036E-3</v>
      </c>
      <c r="H11" s="97" t="s">
        <v>351</v>
      </c>
      <c r="I11" s="107">
        <v>7</v>
      </c>
    </row>
  </sheetData>
  <sortState ref="A8:H11">
    <sortCondition ref="H8:H11"/>
  </sortState>
  <mergeCells count="6">
    <mergeCell ref="A6:G6"/>
    <mergeCell ref="A1:G1"/>
    <mergeCell ref="A2:G2"/>
    <mergeCell ref="A3:G3"/>
    <mergeCell ref="A4:G4"/>
    <mergeCell ref="A5:G5"/>
  </mergeCells>
  <pageMargins left="0.49" right="0.1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A54EE"/>
  </sheetPr>
  <dimension ref="A1:K29"/>
  <sheetViews>
    <sheetView topLeftCell="A4" workbookViewId="0">
      <selection activeCell="A7" sqref="A7"/>
    </sheetView>
  </sheetViews>
  <sheetFormatPr defaultRowHeight="24.95" customHeight="1" x14ac:dyDescent="0.25"/>
  <cols>
    <col min="1" max="1" width="6.7109375" style="57" customWidth="1"/>
    <col min="2" max="3" width="16.7109375" style="11" customWidth="1"/>
    <col min="4" max="4" width="7.7109375" style="18" customWidth="1"/>
    <col min="5" max="5" width="8.7109375" style="7" customWidth="1"/>
    <col min="6" max="6" width="39.28515625" style="8" customWidth="1"/>
    <col min="7" max="9" width="10.7109375" style="29" customWidth="1"/>
    <col min="10" max="10" width="10.7109375" style="1" customWidth="1"/>
    <col min="11" max="11" width="9.7109375" style="1" hidden="1" customWidth="1"/>
    <col min="12" max="252" width="9.140625" style="1"/>
    <col min="253" max="253" width="5.28515625" style="1" customWidth="1"/>
    <col min="254" max="254" width="15.85546875" style="1" bestFit="1" customWidth="1"/>
    <col min="255" max="255" width="12.7109375" style="1" customWidth="1"/>
    <col min="256" max="256" width="4.42578125" style="1" bestFit="1" customWidth="1"/>
    <col min="257" max="257" width="5" style="1" bestFit="1" customWidth="1"/>
    <col min="258" max="258" width="15.28515625" style="1" bestFit="1" customWidth="1"/>
    <col min="259" max="266" width="10.140625" style="1" customWidth="1"/>
    <col min="267" max="267" width="9.7109375" style="1" customWidth="1"/>
    <col min="268" max="508" width="9.140625" style="1"/>
    <col min="509" max="509" width="5.28515625" style="1" customWidth="1"/>
    <col min="510" max="510" width="15.85546875" style="1" bestFit="1" customWidth="1"/>
    <col min="511" max="511" width="12.7109375" style="1" customWidth="1"/>
    <col min="512" max="512" width="4.42578125" style="1" bestFit="1" customWidth="1"/>
    <col min="513" max="513" width="5" style="1" bestFit="1" customWidth="1"/>
    <col min="514" max="514" width="15.28515625" style="1" bestFit="1" customWidth="1"/>
    <col min="515" max="522" width="10.140625" style="1" customWidth="1"/>
    <col min="523" max="523" width="9.7109375" style="1" customWidth="1"/>
    <col min="524" max="764" width="9.140625" style="1"/>
    <col min="765" max="765" width="5.28515625" style="1" customWidth="1"/>
    <col min="766" max="766" width="15.85546875" style="1" bestFit="1" customWidth="1"/>
    <col min="767" max="767" width="12.7109375" style="1" customWidth="1"/>
    <col min="768" max="768" width="4.42578125" style="1" bestFit="1" customWidth="1"/>
    <col min="769" max="769" width="5" style="1" bestFit="1" customWidth="1"/>
    <col min="770" max="770" width="15.28515625" style="1" bestFit="1" customWidth="1"/>
    <col min="771" max="778" width="10.140625" style="1" customWidth="1"/>
    <col min="779" max="779" width="9.7109375" style="1" customWidth="1"/>
    <col min="780" max="1020" width="9.140625" style="1"/>
    <col min="1021" max="1021" width="5.28515625" style="1" customWidth="1"/>
    <col min="1022" max="1022" width="15.85546875" style="1" bestFit="1" customWidth="1"/>
    <col min="1023" max="1023" width="12.7109375" style="1" customWidth="1"/>
    <col min="1024" max="1024" width="4.42578125" style="1" bestFit="1" customWidth="1"/>
    <col min="1025" max="1025" width="5" style="1" bestFit="1" customWidth="1"/>
    <col min="1026" max="1026" width="15.28515625" style="1" bestFit="1" customWidth="1"/>
    <col min="1027" max="1034" width="10.140625" style="1" customWidth="1"/>
    <col min="1035" max="1035" width="9.7109375" style="1" customWidth="1"/>
    <col min="1036" max="1276" width="9.140625" style="1"/>
    <col min="1277" max="1277" width="5.28515625" style="1" customWidth="1"/>
    <col min="1278" max="1278" width="15.85546875" style="1" bestFit="1" customWidth="1"/>
    <col min="1279" max="1279" width="12.7109375" style="1" customWidth="1"/>
    <col min="1280" max="1280" width="4.42578125" style="1" bestFit="1" customWidth="1"/>
    <col min="1281" max="1281" width="5" style="1" bestFit="1" customWidth="1"/>
    <col min="1282" max="1282" width="15.28515625" style="1" bestFit="1" customWidth="1"/>
    <col min="1283" max="1290" width="10.140625" style="1" customWidth="1"/>
    <col min="1291" max="1291" width="9.7109375" style="1" customWidth="1"/>
    <col min="1292" max="1532" width="9.140625" style="1"/>
    <col min="1533" max="1533" width="5.28515625" style="1" customWidth="1"/>
    <col min="1534" max="1534" width="15.85546875" style="1" bestFit="1" customWidth="1"/>
    <col min="1535" max="1535" width="12.7109375" style="1" customWidth="1"/>
    <col min="1536" max="1536" width="4.42578125" style="1" bestFit="1" customWidth="1"/>
    <col min="1537" max="1537" width="5" style="1" bestFit="1" customWidth="1"/>
    <col min="1538" max="1538" width="15.28515625" style="1" bestFit="1" customWidth="1"/>
    <col min="1539" max="1546" width="10.140625" style="1" customWidth="1"/>
    <col min="1547" max="1547" width="9.7109375" style="1" customWidth="1"/>
    <col min="1548" max="1788" width="9.140625" style="1"/>
    <col min="1789" max="1789" width="5.28515625" style="1" customWidth="1"/>
    <col min="1790" max="1790" width="15.85546875" style="1" bestFit="1" customWidth="1"/>
    <col min="1791" max="1791" width="12.7109375" style="1" customWidth="1"/>
    <col min="1792" max="1792" width="4.42578125" style="1" bestFit="1" customWidth="1"/>
    <col min="1793" max="1793" width="5" style="1" bestFit="1" customWidth="1"/>
    <col min="1794" max="1794" width="15.28515625" style="1" bestFit="1" customWidth="1"/>
    <col min="1795" max="1802" width="10.140625" style="1" customWidth="1"/>
    <col min="1803" max="1803" width="9.7109375" style="1" customWidth="1"/>
    <col min="1804" max="2044" width="9.140625" style="1"/>
    <col min="2045" max="2045" width="5.28515625" style="1" customWidth="1"/>
    <col min="2046" max="2046" width="15.85546875" style="1" bestFit="1" customWidth="1"/>
    <col min="2047" max="2047" width="12.7109375" style="1" customWidth="1"/>
    <col min="2048" max="2048" width="4.42578125" style="1" bestFit="1" customWidth="1"/>
    <col min="2049" max="2049" width="5" style="1" bestFit="1" customWidth="1"/>
    <col min="2050" max="2050" width="15.28515625" style="1" bestFit="1" customWidth="1"/>
    <col min="2051" max="2058" width="10.140625" style="1" customWidth="1"/>
    <col min="2059" max="2059" width="9.7109375" style="1" customWidth="1"/>
    <col min="2060" max="2300" width="9.140625" style="1"/>
    <col min="2301" max="2301" width="5.28515625" style="1" customWidth="1"/>
    <col min="2302" max="2302" width="15.85546875" style="1" bestFit="1" customWidth="1"/>
    <col min="2303" max="2303" width="12.7109375" style="1" customWidth="1"/>
    <col min="2304" max="2304" width="4.42578125" style="1" bestFit="1" customWidth="1"/>
    <col min="2305" max="2305" width="5" style="1" bestFit="1" customWidth="1"/>
    <col min="2306" max="2306" width="15.28515625" style="1" bestFit="1" customWidth="1"/>
    <col min="2307" max="2314" width="10.140625" style="1" customWidth="1"/>
    <col min="2315" max="2315" width="9.7109375" style="1" customWidth="1"/>
    <col min="2316" max="2556" width="9.140625" style="1"/>
    <col min="2557" max="2557" width="5.28515625" style="1" customWidth="1"/>
    <col min="2558" max="2558" width="15.85546875" style="1" bestFit="1" customWidth="1"/>
    <col min="2559" max="2559" width="12.7109375" style="1" customWidth="1"/>
    <col min="2560" max="2560" width="4.42578125" style="1" bestFit="1" customWidth="1"/>
    <col min="2561" max="2561" width="5" style="1" bestFit="1" customWidth="1"/>
    <col min="2562" max="2562" width="15.28515625" style="1" bestFit="1" customWidth="1"/>
    <col min="2563" max="2570" width="10.140625" style="1" customWidth="1"/>
    <col min="2571" max="2571" width="9.7109375" style="1" customWidth="1"/>
    <col min="2572" max="2812" width="9.140625" style="1"/>
    <col min="2813" max="2813" width="5.28515625" style="1" customWidth="1"/>
    <col min="2814" max="2814" width="15.85546875" style="1" bestFit="1" customWidth="1"/>
    <col min="2815" max="2815" width="12.7109375" style="1" customWidth="1"/>
    <col min="2816" max="2816" width="4.42578125" style="1" bestFit="1" customWidth="1"/>
    <col min="2817" max="2817" width="5" style="1" bestFit="1" customWidth="1"/>
    <col min="2818" max="2818" width="15.28515625" style="1" bestFit="1" customWidth="1"/>
    <col min="2819" max="2826" width="10.140625" style="1" customWidth="1"/>
    <col min="2827" max="2827" width="9.7109375" style="1" customWidth="1"/>
    <col min="2828" max="3068" width="9.140625" style="1"/>
    <col min="3069" max="3069" width="5.28515625" style="1" customWidth="1"/>
    <col min="3070" max="3070" width="15.85546875" style="1" bestFit="1" customWidth="1"/>
    <col min="3071" max="3071" width="12.7109375" style="1" customWidth="1"/>
    <col min="3072" max="3072" width="4.42578125" style="1" bestFit="1" customWidth="1"/>
    <col min="3073" max="3073" width="5" style="1" bestFit="1" customWidth="1"/>
    <col min="3074" max="3074" width="15.28515625" style="1" bestFit="1" customWidth="1"/>
    <col min="3075" max="3082" width="10.140625" style="1" customWidth="1"/>
    <col min="3083" max="3083" width="9.7109375" style="1" customWidth="1"/>
    <col min="3084" max="3324" width="9.140625" style="1"/>
    <col min="3325" max="3325" width="5.28515625" style="1" customWidth="1"/>
    <col min="3326" max="3326" width="15.85546875" style="1" bestFit="1" customWidth="1"/>
    <col min="3327" max="3327" width="12.7109375" style="1" customWidth="1"/>
    <col min="3328" max="3328" width="4.42578125" style="1" bestFit="1" customWidth="1"/>
    <col min="3329" max="3329" width="5" style="1" bestFit="1" customWidth="1"/>
    <col min="3330" max="3330" width="15.28515625" style="1" bestFit="1" customWidth="1"/>
    <col min="3331" max="3338" width="10.140625" style="1" customWidth="1"/>
    <col min="3339" max="3339" width="9.7109375" style="1" customWidth="1"/>
    <col min="3340" max="3580" width="9.140625" style="1"/>
    <col min="3581" max="3581" width="5.28515625" style="1" customWidth="1"/>
    <col min="3582" max="3582" width="15.85546875" style="1" bestFit="1" customWidth="1"/>
    <col min="3583" max="3583" width="12.7109375" style="1" customWidth="1"/>
    <col min="3584" max="3584" width="4.42578125" style="1" bestFit="1" customWidth="1"/>
    <col min="3585" max="3585" width="5" style="1" bestFit="1" customWidth="1"/>
    <col min="3586" max="3586" width="15.28515625" style="1" bestFit="1" customWidth="1"/>
    <col min="3587" max="3594" width="10.140625" style="1" customWidth="1"/>
    <col min="3595" max="3595" width="9.7109375" style="1" customWidth="1"/>
    <col min="3596" max="3836" width="9.140625" style="1"/>
    <col min="3837" max="3837" width="5.28515625" style="1" customWidth="1"/>
    <col min="3838" max="3838" width="15.85546875" style="1" bestFit="1" customWidth="1"/>
    <col min="3839" max="3839" width="12.7109375" style="1" customWidth="1"/>
    <col min="3840" max="3840" width="4.42578125" style="1" bestFit="1" customWidth="1"/>
    <col min="3841" max="3841" width="5" style="1" bestFit="1" customWidth="1"/>
    <col min="3842" max="3842" width="15.28515625" style="1" bestFit="1" customWidth="1"/>
    <col min="3843" max="3850" width="10.140625" style="1" customWidth="1"/>
    <col min="3851" max="3851" width="9.7109375" style="1" customWidth="1"/>
    <col min="3852" max="4092" width="9.140625" style="1"/>
    <col min="4093" max="4093" width="5.28515625" style="1" customWidth="1"/>
    <col min="4094" max="4094" width="15.85546875" style="1" bestFit="1" customWidth="1"/>
    <col min="4095" max="4095" width="12.7109375" style="1" customWidth="1"/>
    <col min="4096" max="4096" width="4.42578125" style="1" bestFit="1" customWidth="1"/>
    <col min="4097" max="4097" width="5" style="1" bestFit="1" customWidth="1"/>
    <col min="4098" max="4098" width="15.28515625" style="1" bestFit="1" customWidth="1"/>
    <col min="4099" max="4106" width="10.140625" style="1" customWidth="1"/>
    <col min="4107" max="4107" width="9.7109375" style="1" customWidth="1"/>
    <col min="4108" max="4348" width="9.140625" style="1"/>
    <col min="4349" max="4349" width="5.28515625" style="1" customWidth="1"/>
    <col min="4350" max="4350" width="15.85546875" style="1" bestFit="1" customWidth="1"/>
    <col min="4351" max="4351" width="12.7109375" style="1" customWidth="1"/>
    <col min="4352" max="4352" width="4.42578125" style="1" bestFit="1" customWidth="1"/>
    <col min="4353" max="4353" width="5" style="1" bestFit="1" customWidth="1"/>
    <col min="4354" max="4354" width="15.28515625" style="1" bestFit="1" customWidth="1"/>
    <col min="4355" max="4362" width="10.140625" style="1" customWidth="1"/>
    <col min="4363" max="4363" width="9.7109375" style="1" customWidth="1"/>
    <col min="4364" max="4604" width="9.140625" style="1"/>
    <col min="4605" max="4605" width="5.28515625" style="1" customWidth="1"/>
    <col min="4606" max="4606" width="15.85546875" style="1" bestFit="1" customWidth="1"/>
    <col min="4607" max="4607" width="12.7109375" style="1" customWidth="1"/>
    <col min="4608" max="4608" width="4.42578125" style="1" bestFit="1" customWidth="1"/>
    <col min="4609" max="4609" width="5" style="1" bestFit="1" customWidth="1"/>
    <col min="4610" max="4610" width="15.28515625" style="1" bestFit="1" customWidth="1"/>
    <col min="4611" max="4618" width="10.140625" style="1" customWidth="1"/>
    <col min="4619" max="4619" width="9.7109375" style="1" customWidth="1"/>
    <col min="4620" max="4860" width="9.140625" style="1"/>
    <col min="4861" max="4861" width="5.28515625" style="1" customWidth="1"/>
    <col min="4862" max="4862" width="15.85546875" style="1" bestFit="1" customWidth="1"/>
    <col min="4863" max="4863" width="12.7109375" style="1" customWidth="1"/>
    <col min="4864" max="4864" width="4.42578125" style="1" bestFit="1" customWidth="1"/>
    <col min="4865" max="4865" width="5" style="1" bestFit="1" customWidth="1"/>
    <col min="4866" max="4866" width="15.28515625" style="1" bestFit="1" customWidth="1"/>
    <col min="4867" max="4874" width="10.140625" style="1" customWidth="1"/>
    <col min="4875" max="4875" width="9.7109375" style="1" customWidth="1"/>
    <col min="4876" max="5116" width="9.140625" style="1"/>
    <col min="5117" max="5117" width="5.28515625" style="1" customWidth="1"/>
    <col min="5118" max="5118" width="15.85546875" style="1" bestFit="1" customWidth="1"/>
    <col min="5119" max="5119" width="12.7109375" style="1" customWidth="1"/>
    <col min="5120" max="5120" width="4.42578125" style="1" bestFit="1" customWidth="1"/>
    <col min="5121" max="5121" width="5" style="1" bestFit="1" customWidth="1"/>
    <col min="5122" max="5122" width="15.28515625" style="1" bestFit="1" customWidth="1"/>
    <col min="5123" max="5130" width="10.140625" style="1" customWidth="1"/>
    <col min="5131" max="5131" width="9.7109375" style="1" customWidth="1"/>
    <col min="5132" max="5372" width="9.140625" style="1"/>
    <col min="5373" max="5373" width="5.28515625" style="1" customWidth="1"/>
    <col min="5374" max="5374" width="15.85546875" style="1" bestFit="1" customWidth="1"/>
    <col min="5375" max="5375" width="12.7109375" style="1" customWidth="1"/>
    <col min="5376" max="5376" width="4.42578125" style="1" bestFit="1" customWidth="1"/>
    <col min="5377" max="5377" width="5" style="1" bestFit="1" customWidth="1"/>
    <col min="5378" max="5378" width="15.28515625" style="1" bestFit="1" customWidth="1"/>
    <col min="5379" max="5386" width="10.140625" style="1" customWidth="1"/>
    <col min="5387" max="5387" width="9.7109375" style="1" customWidth="1"/>
    <col min="5388" max="5628" width="9.140625" style="1"/>
    <col min="5629" max="5629" width="5.28515625" style="1" customWidth="1"/>
    <col min="5630" max="5630" width="15.85546875" style="1" bestFit="1" customWidth="1"/>
    <col min="5631" max="5631" width="12.7109375" style="1" customWidth="1"/>
    <col min="5632" max="5632" width="4.42578125" style="1" bestFit="1" customWidth="1"/>
    <col min="5633" max="5633" width="5" style="1" bestFit="1" customWidth="1"/>
    <col min="5634" max="5634" width="15.28515625" style="1" bestFit="1" customWidth="1"/>
    <col min="5635" max="5642" width="10.140625" style="1" customWidth="1"/>
    <col min="5643" max="5643" width="9.7109375" style="1" customWidth="1"/>
    <col min="5644" max="5884" width="9.140625" style="1"/>
    <col min="5885" max="5885" width="5.28515625" style="1" customWidth="1"/>
    <col min="5886" max="5886" width="15.85546875" style="1" bestFit="1" customWidth="1"/>
    <col min="5887" max="5887" width="12.7109375" style="1" customWidth="1"/>
    <col min="5888" max="5888" width="4.42578125" style="1" bestFit="1" customWidth="1"/>
    <col min="5889" max="5889" width="5" style="1" bestFit="1" customWidth="1"/>
    <col min="5890" max="5890" width="15.28515625" style="1" bestFit="1" customWidth="1"/>
    <col min="5891" max="5898" width="10.140625" style="1" customWidth="1"/>
    <col min="5899" max="5899" width="9.7109375" style="1" customWidth="1"/>
    <col min="5900" max="6140" width="9.140625" style="1"/>
    <col min="6141" max="6141" width="5.28515625" style="1" customWidth="1"/>
    <col min="6142" max="6142" width="15.85546875" style="1" bestFit="1" customWidth="1"/>
    <col min="6143" max="6143" width="12.7109375" style="1" customWidth="1"/>
    <col min="6144" max="6144" width="4.42578125" style="1" bestFit="1" customWidth="1"/>
    <col min="6145" max="6145" width="5" style="1" bestFit="1" customWidth="1"/>
    <col min="6146" max="6146" width="15.28515625" style="1" bestFit="1" customWidth="1"/>
    <col min="6147" max="6154" width="10.140625" style="1" customWidth="1"/>
    <col min="6155" max="6155" width="9.7109375" style="1" customWidth="1"/>
    <col min="6156" max="6396" width="9.140625" style="1"/>
    <col min="6397" max="6397" width="5.28515625" style="1" customWidth="1"/>
    <col min="6398" max="6398" width="15.85546875" style="1" bestFit="1" customWidth="1"/>
    <col min="6399" max="6399" width="12.7109375" style="1" customWidth="1"/>
    <col min="6400" max="6400" width="4.42578125" style="1" bestFit="1" customWidth="1"/>
    <col min="6401" max="6401" width="5" style="1" bestFit="1" customWidth="1"/>
    <col min="6402" max="6402" width="15.28515625" style="1" bestFit="1" customWidth="1"/>
    <col min="6403" max="6410" width="10.140625" style="1" customWidth="1"/>
    <col min="6411" max="6411" width="9.7109375" style="1" customWidth="1"/>
    <col min="6412" max="6652" width="9.140625" style="1"/>
    <col min="6653" max="6653" width="5.28515625" style="1" customWidth="1"/>
    <col min="6654" max="6654" width="15.85546875" style="1" bestFit="1" customWidth="1"/>
    <col min="6655" max="6655" width="12.7109375" style="1" customWidth="1"/>
    <col min="6656" max="6656" width="4.42578125" style="1" bestFit="1" customWidth="1"/>
    <col min="6657" max="6657" width="5" style="1" bestFit="1" customWidth="1"/>
    <col min="6658" max="6658" width="15.28515625" style="1" bestFit="1" customWidth="1"/>
    <col min="6659" max="6666" width="10.140625" style="1" customWidth="1"/>
    <col min="6667" max="6667" width="9.7109375" style="1" customWidth="1"/>
    <col min="6668" max="6908" width="9.140625" style="1"/>
    <col min="6909" max="6909" width="5.28515625" style="1" customWidth="1"/>
    <col min="6910" max="6910" width="15.85546875" style="1" bestFit="1" customWidth="1"/>
    <col min="6911" max="6911" width="12.7109375" style="1" customWidth="1"/>
    <col min="6912" max="6912" width="4.42578125" style="1" bestFit="1" customWidth="1"/>
    <col min="6913" max="6913" width="5" style="1" bestFit="1" customWidth="1"/>
    <col min="6914" max="6914" width="15.28515625" style="1" bestFit="1" customWidth="1"/>
    <col min="6915" max="6922" width="10.140625" style="1" customWidth="1"/>
    <col min="6923" max="6923" width="9.7109375" style="1" customWidth="1"/>
    <col min="6924" max="7164" width="9.140625" style="1"/>
    <col min="7165" max="7165" width="5.28515625" style="1" customWidth="1"/>
    <col min="7166" max="7166" width="15.85546875" style="1" bestFit="1" customWidth="1"/>
    <col min="7167" max="7167" width="12.7109375" style="1" customWidth="1"/>
    <col min="7168" max="7168" width="4.42578125" style="1" bestFit="1" customWidth="1"/>
    <col min="7169" max="7169" width="5" style="1" bestFit="1" customWidth="1"/>
    <col min="7170" max="7170" width="15.28515625" style="1" bestFit="1" customWidth="1"/>
    <col min="7171" max="7178" width="10.140625" style="1" customWidth="1"/>
    <col min="7179" max="7179" width="9.7109375" style="1" customWidth="1"/>
    <col min="7180" max="7420" width="9.140625" style="1"/>
    <col min="7421" max="7421" width="5.28515625" style="1" customWidth="1"/>
    <col min="7422" max="7422" width="15.85546875" style="1" bestFit="1" customWidth="1"/>
    <col min="7423" max="7423" width="12.7109375" style="1" customWidth="1"/>
    <col min="7424" max="7424" width="4.42578125" style="1" bestFit="1" customWidth="1"/>
    <col min="7425" max="7425" width="5" style="1" bestFit="1" customWidth="1"/>
    <col min="7426" max="7426" width="15.28515625" style="1" bestFit="1" customWidth="1"/>
    <col min="7427" max="7434" width="10.140625" style="1" customWidth="1"/>
    <col min="7435" max="7435" width="9.7109375" style="1" customWidth="1"/>
    <col min="7436" max="7676" width="9.140625" style="1"/>
    <col min="7677" max="7677" width="5.28515625" style="1" customWidth="1"/>
    <col min="7678" max="7678" width="15.85546875" style="1" bestFit="1" customWidth="1"/>
    <col min="7679" max="7679" width="12.7109375" style="1" customWidth="1"/>
    <col min="7680" max="7680" width="4.42578125" style="1" bestFit="1" customWidth="1"/>
    <col min="7681" max="7681" width="5" style="1" bestFit="1" customWidth="1"/>
    <col min="7682" max="7682" width="15.28515625" style="1" bestFit="1" customWidth="1"/>
    <col min="7683" max="7690" width="10.140625" style="1" customWidth="1"/>
    <col min="7691" max="7691" width="9.7109375" style="1" customWidth="1"/>
    <col min="7692" max="7932" width="9.140625" style="1"/>
    <col min="7933" max="7933" width="5.28515625" style="1" customWidth="1"/>
    <col min="7934" max="7934" width="15.85546875" style="1" bestFit="1" customWidth="1"/>
    <col min="7935" max="7935" width="12.7109375" style="1" customWidth="1"/>
    <col min="7936" max="7936" width="4.42578125" style="1" bestFit="1" customWidth="1"/>
    <col min="7937" max="7937" width="5" style="1" bestFit="1" customWidth="1"/>
    <col min="7938" max="7938" width="15.28515625" style="1" bestFit="1" customWidth="1"/>
    <col min="7939" max="7946" width="10.140625" style="1" customWidth="1"/>
    <col min="7947" max="7947" width="9.7109375" style="1" customWidth="1"/>
    <col min="7948" max="8188" width="9.140625" style="1"/>
    <col min="8189" max="8189" width="5.28515625" style="1" customWidth="1"/>
    <col min="8190" max="8190" width="15.85546875" style="1" bestFit="1" customWidth="1"/>
    <col min="8191" max="8191" width="12.7109375" style="1" customWidth="1"/>
    <col min="8192" max="8192" width="4.42578125" style="1" bestFit="1" customWidth="1"/>
    <col min="8193" max="8193" width="5" style="1" bestFit="1" customWidth="1"/>
    <col min="8194" max="8194" width="15.28515625" style="1" bestFit="1" customWidth="1"/>
    <col min="8195" max="8202" width="10.140625" style="1" customWidth="1"/>
    <col min="8203" max="8203" width="9.7109375" style="1" customWidth="1"/>
    <col min="8204" max="8444" width="9.140625" style="1"/>
    <col min="8445" max="8445" width="5.28515625" style="1" customWidth="1"/>
    <col min="8446" max="8446" width="15.85546875" style="1" bestFit="1" customWidth="1"/>
    <col min="8447" max="8447" width="12.7109375" style="1" customWidth="1"/>
    <col min="8448" max="8448" width="4.42578125" style="1" bestFit="1" customWidth="1"/>
    <col min="8449" max="8449" width="5" style="1" bestFit="1" customWidth="1"/>
    <col min="8450" max="8450" width="15.28515625" style="1" bestFit="1" customWidth="1"/>
    <col min="8451" max="8458" width="10.140625" style="1" customWidth="1"/>
    <col min="8459" max="8459" width="9.7109375" style="1" customWidth="1"/>
    <col min="8460" max="8700" width="9.140625" style="1"/>
    <col min="8701" max="8701" width="5.28515625" style="1" customWidth="1"/>
    <col min="8702" max="8702" width="15.85546875" style="1" bestFit="1" customWidth="1"/>
    <col min="8703" max="8703" width="12.7109375" style="1" customWidth="1"/>
    <col min="8704" max="8704" width="4.42578125" style="1" bestFit="1" customWidth="1"/>
    <col min="8705" max="8705" width="5" style="1" bestFit="1" customWidth="1"/>
    <col min="8706" max="8706" width="15.28515625" style="1" bestFit="1" customWidth="1"/>
    <col min="8707" max="8714" width="10.140625" style="1" customWidth="1"/>
    <col min="8715" max="8715" width="9.7109375" style="1" customWidth="1"/>
    <col min="8716" max="8956" width="9.140625" style="1"/>
    <col min="8957" max="8957" width="5.28515625" style="1" customWidth="1"/>
    <col min="8958" max="8958" width="15.85546875" style="1" bestFit="1" customWidth="1"/>
    <col min="8959" max="8959" width="12.7109375" style="1" customWidth="1"/>
    <col min="8960" max="8960" width="4.42578125" style="1" bestFit="1" customWidth="1"/>
    <col min="8961" max="8961" width="5" style="1" bestFit="1" customWidth="1"/>
    <col min="8962" max="8962" width="15.28515625" style="1" bestFit="1" customWidth="1"/>
    <col min="8963" max="8970" width="10.140625" style="1" customWidth="1"/>
    <col min="8971" max="8971" width="9.7109375" style="1" customWidth="1"/>
    <col min="8972" max="9212" width="9.140625" style="1"/>
    <col min="9213" max="9213" width="5.28515625" style="1" customWidth="1"/>
    <col min="9214" max="9214" width="15.85546875" style="1" bestFit="1" customWidth="1"/>
    <col min="9215" max="9215" width="12.7109375" style="1" customWidth="1"/>
    <col min="9216" max="9216" width="4.42578125" style="1" bestFit="1" customWidth="1"/>
    <col min="9217" max="9217" width="5" style="1" bestFit="1" customWidth="1"/>
    <col min="9218" max="9218" width="15.28515625" style="1" bestFit="1" customWidth="1"/>
    <col min="9219" max="9226" width="10.140625" style="1" customWidth="1"/>
    <col min="9227" max="9227" width="9.7109375" style="1" customWidth="1"/>
    <col min="9228" max="9468" width="9.140625" style="1"/>
    <col min="9469" max="9469" width="5.28515625" style="1" customWidth="1"/>
    <col min="9470" max="9470" width="15.85546875" style="1" bestFit="1" customWidth="1"/>
    <col min="9471" max="9471" width="12.7109375" style="1" customWidth="1"/>
    <col min="9472" max="9472" width="4.42578125" style="1" bestFit="1" customWidth="1"/>
    <col min="9473" max="9473" width="5" style="1" bestFit="1" customWidth="1"/>
    <col min="9474" max="9474" width="15.28515625" style="1" bestFit="1" customWidth="1"/>
    <col min="9475" max="9482" width="10.140625" style="1" customWidth="1"/>
    <col min="9483" max="9483" width="9.7109375" style="1" customWidth="1"/>
    <col min="9484" max="9724" width="9.140625" style="1"/>
    <col min="9725" max="9725" width="5.28515625" style="1" customWidth="1"/>
    <col min="9726" max="9726" width="15.85546875" style="1" bestFit="1" customWidth="1"/>
    <col min="9727" max="9727" width="12.7109375" style="1" customWidth="1"/>
    <col min="9728" max="9728" width="4.42578125" style="1" bestFit="1" customWidth="1"/>
    <col min="9729" max="9729" width="5" style="1" bestFit="1" customWidth="1"/>
    <col min="9730" max="9730" width="15.28515625" style="1" bestFit="1" customWidth="1"/>
    <col min="9731" max="9738" width="10.140625" style="1" customWidth="1"/>
    <col min="9739" max="9739" width="9.7109375" style="1" customWidth="1"/>
    <col min="9740" max="9980" width="9.140625" style="1"/>
    <col min="9981" max="9981" width="5.28515625" style="1" customWidth="1"/>
    <col min="9982" max="9982" width="15.85546875" style="1" bestFit="1" customWidth="1"/>
    <col min="9983" max="9983" width="12.7109375" style="1" customWidth="1"/>
    <col min="9984" max="9984" width="4.42578125" style="1" bestFit="1" customWidth="1"/>
    <col min="9985" max="9985" width="5" style="1" bestFit="1" customWidth="1"/>
    <col min="9986" max="9986" width="15.28515625" style="1" bestFit="1" customWidth="1"/>
    <col min="9987" max="9994" width="10.140625" style="1" customWidth="1"/>
    <col min="9995" max="9995" width="9.7109375" style="1" customWidth="1"/>
    <col min="9996" max="10236" width="9.140625" style="1"/>
    <col min="10237" max="10237" width="5.28515625" style="1" customWidth="1"/>
    <col min="10238" max="10238" width="15.85546875" style="1" bestFit="1" customWidth="1"/>
    <col min="10239" max="10239" width="12.7109375" style="1" customWidth="1"/>
    <col min="10240" max="10240" width="4.42578125" style="1" bestFit="1" customWidth="1"/>
    <col min="10241" max="10241" width="5" style="1" bestFit="1" customWidth="1"/>
    <col min="10242" max="10242" width="15.28515625" style="1" bestFit="1" customWidth="1"/>
    <col min="10243" max="10250" width="10.140625" style="1" customWidth="1"/>
    <col min="10251" max="10251" width="9.7109375" style="1" customWidth="1"/>
    <col min="10252" max="10492" width="9.140625" style="1"/>
    <col min="10493" max="10493" width="5.28515625" style="1" customWidth="1"/>
    <col min="10494" max="10494" width="15.85546875" style="1" bestFit="1" customWidth="1"/>
    <col min="10495" max="10495" width="12.7109375" style="1" customWidth="1"/>
    <col min="10496" max="10496" width="4.42578125" style="1" bestFit="1" customWidth="1"/>
    <col min="10497" max="10497" width="5" style="1" bestFit="1" customWidth="1"/>
    <col min="10498" max="10498" width="15.28515625" style="1" bestFit="1" customWidth="1"/>
    <col min="10499" max="10506" width="10.140625" style="1" customWidth="1"/>
    <col min="10507" max="10507" width="9.7109375" style="1" customWidth="1"/>
    <col min="10508" max="10748" width="9.140625" style="1"/>
    <col min="10749" max="10749" width="5.28515625" style="1" customWidth="1"/>
    <col min="10750" max="10750" width="15.85546875" style="1" bestFit="1" customWidth="1"/>
    <col min="10751" max="10751" width="12.7109375" style="1" customWidth="1"/>
    <col min="10752" max="10752" width="4.42578125" style="1" bestFit="1" customWidth="1"/>
    <col min="10753" max="10753" width="5" style="1" bestFit="1" customWidth="1"/>
    <col min="10754" max="10754" width="15.28515625" style="1" bestFit="1" customWidth="1"/>
    <col min="10755" max="10762" width="10.140625" style="1" customWidth="1"/>
    <col min="10763" max="10763" width="9.7109375" style="1" customWidth="1"/>
    <col min="10764" max="11004" width="9.140625" style="1"/>
    <col min="11005" max="11005" width="5.28515625" style="1" customWidth="1"/>
    <col min="11006" max="11006" width="15.85546875" style="1" bestFit="1" customWidth="1"/>
    <col min="11007" max="11007" width="12.7109375" style="1" customWidth="1"/>
    <col min="11008" max="11008" width="4.42578125" style="1" bestFit="1" customWidth="1"/>
    <col min="11009" max="11009" width="5" style="1" bestFit="1" customWidth="1"/>
    <col min="11010" max="11010" width="15.28515625" style="1" bestFit="1" customWidth="1"/>
    <col min="11011" max="11018" width="10.140625" style="1" customWidth="1"/>
    <col min="11019" max="11019" width="9.7109375" style="1" customWidth="1"/>
    <col min="11020" max="11260" width="9.140625" style="1"/>
    <col min="11261" max="11261" width="5.28515625" style="1" customWidth="1"/>
    <col min="11262" max="11262" width="15.85546875" style="1" bestFit="1" customWidth="1"/>
    <col min="11263" max="11263" width="12.7109375" style="1" customWidth="1"/>
    <col min="11264" max="11264" width="4.42578125" style="1" bestFit="1" customWidth="1"/>
    <col min="11265" max="11265" width="5" style="1" bestFit="1" customWidth="1"/>
    <col min="11266" max="11266" width="15.28515625" style="1" bestFit="1" customWidth="1"/>
    <col min="11267" max="11274" width="10.140625" style="1" customWidth="1"/>
    <col min="11275" max="11275" width="9.7109375" style="1" customWidth="1"/>
    <col min="11276" max="11516" width="9.140625" style="1"/>
    <col min="11517" max="11517" width="5.28515625" style="1" customWidth="1"/>
    <col min="11518" max="11518" width="15.85546875" style="1" bestFit="1" customWidth="1"/>
    <col min="11519" max="11519" width="12.7109375" style="1" customWidth="1"/>
    <col min="11520" max="11520" width="4.42578125" style="1" bestFit="1" customWidth="1"/>
    <col min="11521" max="11521" width="5" style="1" bestFit="1" customWidth="1"/>
    <col min="11522" max="11522" width="15.28515625" style="1" bestFit="1" customWidth="1"/>
    <col min="11523" max="11530" width="10.140625" style="1" customWidth="1"/>
    <col min="11531" max="11531" width="9.7109375" style="1" customWidth="1"/>
    <col min="11532" max="11772" width="9.140625" style="1"/>
    <col min="11773" max="11773" width="5.28515625" style="1" customWidth="1"/>
    <col min="11774" max="11774" width="15.85546875" style="1" bestFit="1" customWidth="1"/>
    <col min="11775" max="11775" width="12.7109375" style="1" customWidth="1"/>
    <col min="11776" max="11776" width="4.42578125" style="1" bestFit="1" customWidth="1"/>
    <col min="11777" max="11777" width="5" style="1" bestFit="1" customWidth="1"/>
    <col min="11778" max="11778" width="15.28515625" style="1" bestFit="1" customWidth="1"/>
    <col min="11779" max="11786" width="10.140625" style="1" customWidth="1"/>
    <col min="11787" max="11787" width="9.7109375" style="1" customWidth="1"/>
    <col min="11788" max="12028" width="9.140625" style="1"/>
    <col min="12029" max="12029" width="5.28515625" style="1" customWidth="1"/>
    <col min="12030" max="12030" width="15.85546875" style="1" bestFit="1" customWidth="1"/>
    <col min="12031" max="12031" width="12.7109375" style="1" customWidth="1"/>
    <col min="12032" max="12032" width="4.42578125" style="1" bestFit="1" customWidth="1"/>
    <col min="12033" max="12033" width="5" style="1" bestFit="1" customWidth="1"/>
    <col min="12034" max="12034" width="15.28515625" style="1" bestFit="1" customWidth="1"/>
    <col min="12035" max="12042" width="10.140625" style="1" customWidth="1"/>
    <col min="12043" max="12043" width="9.7109375" style="1" customWidth="1"/>
    <col min="12044" max="12284" width="9.140625" style="1"/>
    <col min="12285" max="12285" width="5.28515625" style="1" customWidth="1"/>
    <col min="12286" max="12286" width="15.85546875" style="1" bestFit="1" customWidth="1"/>
    <col min="12287" max="12287" width="12.7109375" style="1" customWidth="1"/>
    <col min="12288" max="12288" width="4.42578125" style="1" bestFit="1" customWidth="1"/>
    <col min="12289" max="12289" width="5" style="1" bestFit="1" customWidth="1"/>
    <col min="12290" max="12290" width="15.28515625" style="1" bestFit="1" customWidth="1"/>
    <col min="12291" max="12298" width="10.140625" style="1" customWidth="1"/>
    <col min="12299" max="12299" width="9.7109375" style="1" customWidth="1"/>
    <col min="12300" max="12540" width="9.140625" style="1"/>
    <col min="12541" max="12541" width="5.28515625" style="1" customWidth="1"/>
    <col min="12542" max="12542" width="15.85546875" style="1" bestFit="1" customWidth="1"/>
    <col min="12543" max="12543" width="12.7109375" style="1" customWidth="1"/>
    <col min="12544" max="12544" width="4.42578125" style="1" bestFit="1" customWidth="1"/>
    <col min="12545" max="12545" width="5" style="1" bestFit="1" customWidth="1"/>
    <col min="12546" max="12546" width="15.28515625" style="1" bestFit="1" customWidth="1"/>
    <col min="12547" max="12554" width="10.140625" style="1" customWidth="1"/>
    <col min="12555" max="12555" width="9.7109375" style="1" customWidth="1"/>
    <col min="12556" max="12796" width="9.140625" style="1"/>
    <col min="12797" max="12797" width="5.28515625" style="1" customWidth="1"/>
    <col min="12798" max="12798" width="15.85546875" style="1" bestFit="1" customWidth="1"/>
    <col min="12799" max="12799" width="12.7109375" style="1" customWidth="1"/>
    <col min="12800" max="12800" width="4.42578125" style="1" bestFit="1" customWidth="1"/>
    <col min="12801" max="12801" width="5" style="1" bestFit="1" customWidth="1"/>
    <col min="12802" max="12802" width="15.28515625" style="1" bestFit="1" customWidth="1"/>
    <col min="12803" max="12810" width="10.140625" style="1" customWidth="1"/>
    <col min="12811" max="12811" width="9.7109375" style="1" customWidth="1"/>
    <col min="12812" max="13052" width="9.140625" style="1"/>
    <col min="13053" max="13053" width="5.28515625" style="1" customWidth="1"/>
    <col min="13054" max="13054" width="15.85546875" style="1" bestFit="1" customWidth="1"/>
    <col min="13055" max="13055" width="12.7109375" style="1" customWidth="1"/>
    <col min="13056" max="13056" width="4.42578125" style="1" bestFit="1" customWidth="1"/>
    <col min="13057" max="13057" width="5" style="1" bestFit="1" customWidth="1"/>
    <col min="13058" max="13058" width="15.28515625" style="1" bestFit="1" customWidth="1"/>
    <col min="13059" max="13066" width="10.140625" style="1" customWidth="1"/>
    <col min="13067" max="13067" width="9.7109375" style="1" customWidth="1"/>
    <col min="13068" max="13308" width="9.140625" style="1"/>
    <col min="13309" max="13309" width="5.28515625" style="1" customWidth="1"/>
    <col min="13310" max="13310" width="15.85546875" style="1" bestFit="1" customWidth="1"/>
    <col min="13311" max="13311" width="12.7109375" style="1" customWidth="1"/>
    <col min="13312" max="13312" width="4.42578125" style="1" bestFit="1" customWidth="1"/>
    <col min="13313" max="13313" width="5" style="1" bestFit="1" customWidth="1"/>
    <col min="13314" max="13314" width="15.28515625" style="1" bestFit="1" customWidth="1"/>
    <col min="13315" max="13322" width="10.140625" style="1" customWidth="1"/>
    <col min="13323" max="13323" width="9.7109375" style="1" customWidth="1"/>
    <col min="13324" max="13564" width="9.140625" style="1"/>
    <col min="13565" max="13565" width="5.28515625" style="1" customWidth="1"/>
    <col min="13566" max="13566" width="15.85546875" style="1" bestFit="1" customWidth="1"/>
    <col min="13567" max="13567" width="12.7109375" style="1" customWidth="1"/>
    <col min="13568" max="13568" width="4.42578125" style="1" bestFit="1" customWidth="1"/>
    <col min="13569" max="13569" width="5" style="1" bestFit="1" customWidth="1"/>
    <col min="13570" max="13570" width="15.28515625" style="1" bestFit="1" customWidth="1"/>
    <col min="13571" max="13578" width="10.140625" style="1" customWidth="1"/>
    <col min="13579" max="13579" width="9.7109375" style="1" customWidth="1"/>
    <col min="13580" max="13820" width="9.140625" style="1"/>
    <col min="13821" max="13821" width="5.28515625" style="1" customWidth="1"/>
    <col min="13822" max="13822" width="15.85546875" style="1" bestFit="1" customWidth="1"/>
    <col min="13823" max="13823" width="12.7109375" style="1" customWidth="1"/>
    <col min="13824" max="13824" width="4.42578125" style="1" bestFit="1" customWidth="1"/>
    <col min="13825" max="13825" width="5" style="1" bestFit="1" customWidth="1"/>
    <col min="13826" max="13826" width="15.28515625" style="1" bestFit="1" customWidth="1"/>
    <col min="13827" max="13834" width="10.140625" style="1" customWidth="1"/>
    <col min="13835" max="13835" width="9.7109375" style="1" customWidth="1"/>
    <col min="13836" max="14076" width="9.140625" style="1"/>
    <col min="14077" max="14077" width="5.28515625" style="1" customWidth="1"/>
    <col min="14078" max="14078" width="15.85546875" style="1" bestFit="1" customWidth="1"/>
    <col min="14079" max="14079" width="12.7109375" style="1" customWidth="1"/>
    <col min="14080" max="14080" width="4.42578125" style="1" bestFit="1" customWidth="1"/>
    <col min="14081" max="14081" width="5" style="1" bestFit="1" customWidth="1"/>
    <col min="14082" max="14082" width="15.28515625" style="1" bestFit="1" customWidth="1"/>
    <col min="14083" max="14090" width="10.140625" style="1" customWidth="1"/>
    <col min="14091" max="14091" width="9.7109375" style="1" customWidth="1"/>
    <col min="14092" max="14332" width="9.140625" style="1"/>
    <col min="14333" max="14333" width="5.28515625" style="1" customWidth="1"/>
    <col min="14334" max="14334" width="15.85546875" style="1" bestFit="1" customWidth="1"/>
    <col min="14335" max="14335" width="12.7109375" style="1" customWidth="1"/>
    <col min="14336" max="14336" width="4.42578125" style="1" bestFit="1" customWidth="1"/>
    <col min="14337" max="14337" width="5" style="1" bestFit="1" customWidth="1"/>
    <col min="14338" max="14338" width="15.28515625" style="1" bestFit="1" customWidth="1"/>
    <col min="14339" max="14346" width="10.140625" style="1" customWidth="1"/>
    <col min="14347" max="14347" width="9.7109375" style="1" customWidth="1"/>
    <col min="14348" max="14588" width="9.140625" style="1"/>
    <col min="14589" max="14589" width="5.28515625" style="1" customWidth="1"/>
    <col min="14590" max="14590" width="15.85546875" style="1" bestFit="1" customWidth="1"/>
    <col min="14591" max="14591" width="12.7109375" style="1" customWidth="1"/>
    <col min="14592" max="14592" width="4.42578125" style="1" bestFit="1" customWidth="1"/>
    <col min="14593" max="14593" width="5" style="1" bestFit="1" customWidth="1"/>
    <col min="14594" max="14594" width="15.28515625" style="1" bestFit="1" customWidth="1"/>
    <col min="14595" max="14602" width="10.140625" style="1" customWidth="1"/>
    <col min="14603" max="14603" width="9.7109375" style="1" customWidth="1"/>
    <col min="14604" max="14844" width="9.140625" style="1"/>
    <col min="14845" max="14845" width="5.28515625" style="1" customWidth="1"/>
    <col min="14846" max="14846" width="15.85546875" style="1" bestFit="1" customWidth="1"/>
    <col min="14847" max="14847" width="12.7109375" style="1" customWidth="1"/>
    <col min="14848" max="14848" width="4.42578125" style="1" bestFit="1" customWidth="1"/>
    <col min="14849" max="14849" width="5" style="1" bestFit="1" customWidth="1"/>
    <col min="14850" max="14850" width="15.28515625" style="1" bestFit="1" customWidth="1"/>
    <col min="14851" max="14858" width="10.140625" style="1" customWidth="1"/>
    <col min="14859" max="14859" width="9.7109375" style="1" customWidth="1"/>
    <col min="14860" max="15100" width="9.140625" style="1"/>
    <col min="15101" max="15101" width="5.28515625" style="1" customWidth="1"/>
    <col min="15102" max="15102" width="15.85546875" style="1" bestFit="1" customWidth="1"/>
    <col min="15103" max="15103" width="12.7109375" style="1" customWidth="1"/>
    <col min="15104" max="15104" width="4.42578125" style="1" bestFit="1" customWidth="1"/>
    <col min="15105" max="15105" width="5" style="1" bestFit="1" customWidth="1"/>
    <col min="15106" max="15106" width="15.28515625" style="1" bestFit="1" customWidth="1"/>
    <col min="15107" max="15114" width="10.140625" style="1" customWidth="1"/>
    <col min="15115" max="15115" width="9.7109375" style="1" customWidth="1"/>
    <col min="15116" max="15356" width="9.140625" style="1"/>
    <col min="15357" max="15357" width="5.28515625" style="1" customWidth="1"/>
    <col min="15358" max="15358" width="15.85546875" style="1" bestFit="1" customWidth="1"/>
    <col min="15359" max="15359" width="12.7109375" style="1" customWidth="1"/>
    <col min="15360" max="15360" width="4.42578125" style="1" bestFit="1" customWidth="1"/>
    <col min="15361" max="15361" width="5" style="1" bestFit="1" customWidth="1"/>
    <col min="15362" max="15362" width="15.28515625" style="1" bestFit="1" customWidth="1"/>
    <col min="15363" max="15370" width="10.140625" style="1" customWidth="1"/>
    <col min="15371" max="15371" width="9.7109375" style="1" customWidth="1"/>
    <col min="15372" max="15612" width="9.140625" style="1"/>
    <col min="15613" max="15613" width="5.28515625" style="1" customWidth="1"/>
    <col min="15614" max="15614" width="15.85546875" style="1" bestFit="1" customWidth="1"/>
    <col min="15615" max="15615" width="12.7109375" style="1" customWidth="1"/>
    <col min="15616" max="15616" width="4.42578125" style="1" bestFit="1" customWidth="1"/>
    <col min="15617" max="15617" width="5" style="1" bestFit="1" customWidth="1"/>
    <col min="15618" max="15618" width="15.28515625" style="1" bestFit="1" customWidth="1"/>
    <col min="15619" max="15626" width="10.140625" style="1" customWidth="1"/>
    <col min="15627" max="15627" width="9.7109375" style="1" customWidth="1"/>
    <col min="15628" max="15868" width="9.140625" style="1"/>
    <col min="15869" max="15869" width="5.28515625" style="1" customWidth="1"/>
    <col min="15870" max="15870" width="15.85546875" style="1" bestFit="1" customWidth="1"/>
    <col min="15871" max="15871" width="12.7109375" style="1" customWidth="1"/>
    <col min="15872" max="15872" width="4.42578125" style="1" bestFit="1" customWidth="1"/>
    <col min="15873" max="15873" width="5" style="1" bestFit="1" customWidth="1"/>
    <col min="15874" max="15874" width="15.28515625" style="1" bestFit="1" customWidth="1"/>
    <col min="15875" max="15882" width="10.140625" style="1" customWidth="1"/>
    <col min="15883" max="15883" width="9.7109375" style="1" customWidth="1"/>
    <col min="15884" max="16124" width="9.140625" style="1"/>
    <col min="16125" max="16125" width="5.28515625" style="1" customWidth="1"/>
    <col min="16126" max="16126" width="15.85546875" style="1" bestFit="1" customWidth="1"/>
    <col min="16127" max="16127" width="12.7109375" style="1" customWidth="1"/>
    <col min="16128" max="16128" width="4.42578125" style="1" bestFit="1" customWidth="1"/>
    <col min="16129" max="16129" width="5" style="1" bestFit="1" customWidth="1"/>
    <col min="16130" max="16130" width="15.28515625" style="1" bestFit="1" customWidth="1"/>
    <col min="16131" max="16138" width="10.140625" style="1" customWidth="1"/>
    <col min="16139" max="16139" width="9.7109375" style="1" customWidth="1"/>
    <col min="16140" max="16384" width="9.140625" style="1"/>
  </cols>
  <sheetData>
    <row r="1" spans="1:11" ht="18.95" customHeight="1" x14ac:dyDescent="0.25">
      <c r="A1" s="129" t="s">
        <v>13</v>
      </c>
      <c r="B1" s="129"/>
      <c r="C1" s="129"/>
      <c r="D1" s="129"/>
      <c r="E1" s="129"/>
      <c r="F1" s="129"/>
      <c r="G1" s="129"/>
      <c r="H1" s="129"/>
      <c r="I1" s="129"/>
      <c r="J1" s="129"/>
    </row>
    <row r="2" spans="1:11" ht="18.95" customHeight="1" x14ac:dyDescent="0.25">
      <c r="A2" s="129" t="s">
        <v>12</v>
      </c>
      <c r="B2" s="129"/>
      <c r="C2" s="129"/>
      <c r="D2" s="129"/>
      <c r="E2" s="129"/>
      <c r="F2" s="129"/>
      <c r="G2" s="129"/>
      <c r="H2" s="129"/>
      <c r="I2" s="129"/>
      <c r="J2" s="129"/>
    </row>
    <row r="3" spans="1:11" ht="18.95" customHeight="1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  <c r="I3" s="128"/>
      <c r="J3" s="128"/>
    </row>
    <row r="4" spans="1:11" ht="18.95" customHeight="1" x14ac:dyDescent="0.25">
      <c r="A4" s="134" t="str">
        <f>'Mm60'!A4:H4</f>
        <v>2008.-2009.g.dz. Meitenes</v>
      </c>
      <c r="B4" s="134"/>
      <c r="C4" s="134"/>
      <c r="D4" s="134"/>
      <c r="E4" s="134"/>
      <c r="F4" s="134"/>
      <c r="G4" s="134"/>
      <c r="H4" s="134"/>
      <c r="I4" s="134"/>
      <c r="J4" s="134"/>
    </row>
    <row r="5" spans="1:11" ht="22.5" x14ac:dyDescent="0.25">
      <c r="A5" s="135" t="s">
        <v>9</v>
      </c>
      <c r="B5" s="135"/>
      <c r="C5" s="135"/>
      <c r="D5" s="135"/>
      <c r="E5" s="135"/>
      <c r="F5" s="135"/>
      <c r="G5" s="135"/>
      <c r="H5" s="135"/>
      <c r="I5" s="135"/>
      <c r="J5" s="135"/>
    </row>
    <row r="6" spans="1:11" ht="18.95" customHeight="1" x14ac:dyDescent="0.25">
      <c r="A6" s="133" t="s">
        <v>46</v>
      </c>
      <c r="B6" s="133"/>
      <c r="C6" s="133"/>
      <c r="D6" s="133"/>
      <c r="E6" s="133"/>
      <c r="F6" s="133"/>
      <c r="G6" s="133"/>
      <c r="H6" s="133"/>
      <c r="I6" s="133"/>
      <c r="J6" s="133"/>
    </row>
    <row r="7" spans="1:11" ht="24.95" customHeight="1" x14ac:dyDescent="0.25">
      <c r="A7" s="2" t="s">
        <v>2</v>
      </c>
      <c r="B7" s="14" t="s">
        <v>6</v>
      </c>
      <c r="C7" s="14" t="s">
        <v>7</v>
      </c>
      <c r="D7" s="14" t="s">
        <v>5</v>
      </c>
      <c r="E7" s="14" t="s">
        <v>4</v>
      </c>
      <c r="F7" s="14" t="s">
        <v>8</v>
      </c>
      <c r="G7" s="14">
        <v>1</v>
      </c>
      <c r="H7" s="14">
        <v>2</v>
      </c>
      <c r="I7" s="14">
        <v>3</v>
      </c>
      <c r="J7" s="14" t="s">
        <v>1</v>
      </c>
      <c r="K7" s="33" t="s">
        <v>156</v>
      </c>
    </row>
    <row r="8" spans="1:11" ht="24.95" customHeight="1" x14ac:dyDescent="0.25">
      <c r="A8" s="35">
        <v>1</v>
      </c>
      <c r="B8" s="110" t="s">
        <v>94</v>
      </c>
      <c r="C8" s="110" t="s">
        <v>95</v>
      </c>
      <c r="D8" s="68">
        <v>580</v>
      </c>
      <c r="E8" s="36">
        <v>2008</v>
      </c>
      <c r="F8" s="52" t="s">
        <v>25</v>
      </c>
      <c r="G8" s="82">
        <v>3.33</v>
      </c>
      <c r="H8" s="82">
        <v>3.52</v>
      </c>
      <c r="I8" s="82">
        <v>3.5</v>
      </c>
      <c r="J8" s="83">
        <f t="shared" ref="J8:J29" si="0">MAX(G8:I8)</f>
        <v>3.52</v>
      </c>
      <c r="K8" s="107">
        <v>10</v>
      </c>
    </row>
    <row r="9" spans="1:11" ht="24.95" customHeight="1" x14ac:dyDescent="0.25">
      <c r="A9" s="35">
        <v>2</v>
      </c>
      <c r="B9" s="39" t="s">
        <v>91</v>
      </c>
      <c r="C9" s="48" t="s">
        <v>145</v>
      </c>
      <c r="D9" s="3">
        <v>532</v>
      </c>
      <c r="E9" s="36">
        <v>2008</v>
      </c>
      <c r="F9" s="52" t="s">
        <v>50</v>
      </c>
      <c r="G9" s="82">
        <v>3.3</v>
      </c>
      <c r="H9" s="82">
        <v>3.34</v>
      </c>
      <c r="I9" s="82">
        <v>3.34</v>
      </c>
      <c r="J9" s="83">
        <f t="shared" si="0"/>
        <v>3.34</v>
      </c>
      <c r="K9" s="107">
        <v>8</v>
      </c>
    </row>
    <row r="10" spans="1:11" ht="24.95" customHeight="1" x14ac:dyDescent="0.25">
      <c r="A10" s="35">
        <v>3</v>
      </c>
      <c r="B10" s="110" t="s">
        <v>106</v>
      </c>
      <c r="C10" s="110" t="s">
        <v>107</v>
      </c>
      <c r="D10" s="68">
        <v>451</v>
      </c>
      <c r="E10" s="36">
        <v>2008</v>
      </c>
      <c r="F10" s="52" t="s">
        <v>22</v>
      </c>
      <c r="G10" s="82">
        <v>3.26</v>
      </c>
      <c r="H10" s="82">
        <v>3.09</v>
      </c>
      <c r="I10" s="82">
        <v>3.34</v>
      </c>
      <c r="J10" s="83">
        <f t="shared" si="0"/>
        <v>3.34</v>
      </c>
      <c r="K10" s="107">
        <v>9</v>
      </c>
    </row>
    <row r="11" spans="1:11" ht="24.95" customHeight="1" x14ac:dyDescent="0.25">
      <c r="A11" s="35">
        <v>4</v>
      </c>
      <c r="B11" s="39" t="s">
        <v>92</v>
      </c>
      <c r="C11" s="48" t="s">
        <v>93</v>
      </c>
      <c r="D11" s="3">
        <v>531</v>
      </c>
      <c r="E11" s="36">
        <v>2008</v>
      </c>
      <c r="F11" s="52" t="s">
        <v>50</v>
      </c>
      <c r="G11" s="82">
        <v>2.94</v>
      </c>
      <c r="H11" s="82">
        <v>3.32</v>
      </c>
      <c r="I11" s="82">
        <v>3.09</v>
      </c>
      <c r="J11" s="83">
        <f t="shared" si="0"/>
        <v>3.32</v>
      </c>
      <c r="K11" s="107">
        <v>7</v>
      </c>
    </row>
    <row r="12" spans="1:11" ht="24.95" customHeight="1" x14ac:dyDescent="0.25">
      <c r="A12" s="35">
        <v>5</v>
      </c>
      <c r="B12" s="110" t="s">
        <v>187</v>
      </c>
      <c r="C12" s="110" t="s">
        <v>110</v>
      </c>
      <c r="D12" s="68">
        <v>474</v>
      </c>
      <c r="E12" s="36">
        <v>2008</v>
      </c>
      <c r="F12" s="52" t="s">
        <v>22</v>
      </c>
      <c r="G12" s="82">
        <v>3.25</v>
      </c>
      <c r="H12" s="82">
        <v>2.48</v>
      </c>
      <c r="I12" s="82">
        <v>2.76</v>
      </c>
      <c r="J12" s="83">
        <f t="shared" si="0"/>
        <v>3.25</v>
      </c>
      <c r="K12" s="107">
        <v>6</v>
      </c>
    </row>
    <row r="13" spans="1:11" ht="24.95" customHeight="1" x14ac:dyDescent="0.25">
      <c r="A13" s="35">
        <v>6</v>
      </c>
      <c r="B13" s="110" t="s">
        <v>98</v>
      </c>
      <c r="C13" s="110" t="s">
        <v>26</v>
      </c>
      <c r="D13" s="68">
        <v>590</v>
      </c>
      <c r="E13" s="36">
        <v>2008</v>
      </c>
      <c r="F13" s="52" t="s">
        <v>25</v>
      </c>
      <c r="G13" s="82">
        <v>3.23</v>
      </c>
      <c r="H13" s="82">
        <v>3.22</v>
      </c>
      <c r="I13" s="82">
        <v>3.14</v>
      </c>
      <c r="J13" s="83">
        <f t="shared" si="0"/>
        <v>3.23</v>
      </c>
      <c r="K13" s="107">
        <v>5</v>
      </c>
    </row>
    <row r="14" spans="1:11" ht="24.95" customHeight="1" x14ac:dyDescent="0.25">
      <c r="A14" s="35">
        <v>7</v>
      </c>
      <c r="B14" s="110" t="s">
        <v>57</v>
      </c>
      <c r="C14" s="110" t="s">
        <v>97</v>
      </c>
      <c r="D14" s="68">
        <v>589</v>
      </c>
      <c r="E14" s="36">
        <v>2008</v>
      </c>
      <c r="F14" s="52" t="s">
        <v>25</v>
      </c>
      <c r="G14" s="82">
        <v>3.2</v>
      </c>
      <c r="H14" s="82">
        <v>3.12</v>
      </c>
      <c r="I14" s="82">
        <v>3.04</v>
      </c>
      <c r="J14" s="83">
        <f t="shared" si="0"/>
        <v>3.2</v>
      </c>
      <c r="K14" s="107">
        <v>4</v>
      </c>
    </row>
    <row r="15" spans="1:11" ht="24.95" customHeight="1" x14ac:dyDescent="0.25">
      <c r="A15" s="35">
        <v>8</v>
      </c>
      <c r="B15" s="110" t="s">
        <v>204</v>
      </c>
      <c r="C15" s="110" t="s">
        <v>100</v>
      </c>
      <c r="D15" s="68">
        <v>597</v>
      </c>
      <c r="E15" s="36">
        <v>2008</v>
      </c>
      <c r="F15" s="52" t="s">
        <v>25</v>
      </c>
      <c r="G15" s="82">
        <v>3.2</v>
      </c>
      <c r="H15" s="82">
        <v>3.02</v>
      </c>
      <c r="I15" s="82">
        <v>2.88</v>
      </c>
      <c r="J15" s="83">
        <f t="shared" si="0"/>
        <v>3.2</v>
      </c>
      <c r="K15" s="107">
        <v>3</v>
      </c>
    </row>
    <row r="16" spans="1:11" ht="24.95" customHeight="1" x14ac:dyDescent="0.25">
      <c r="A16" s="35">
        <v>9</v>
      </c>
      <c r="B16" s="39" t="s">
        <v>200</v>
      </c>
      <c r="C16" s="48" t="s">
        <v>201</v>
      </c>
      <c r="D16" s="3">
        <v>879</v>
      </c>
      <c r="E16" s="36">
        <v>2008</v>
      </c>
      <c r="F16" s="52" t="s">
        <v>17</v>
      </c>
      <c r="G16" s="82">
        <v>2.96</v>
      </c>
      <c r="H16" s="82">
        <v>2.88</v>
      </c>
      <c r="I16" s="82">
        <v>3</v>
      </c>
      <c r="J16" s="83">
        <f t="shared" si="0"/>
        <v>3</v>
      </c>
      <c r="K16" s="107">
        <v>2</v>
      </c>
    </row>
    <row r="17" spans="1:11" ht="24.95" customHeight="1" x14ac:dyDescent="0.25">
      <c r="A17" s="35">
        <v>10</v>
      </c>
      <c r="B17" s="39" t="s">
        <v>38</v>
      </c>
      <c r="C17" s="48" t="s">
        <v>49</v>
      </c>
      <c r="D17" s="3">
        <v>528</v>
      </c>
      <c r="E17" s="36">
        <v>2009</v>
      </c>
      <c r="F17" s="52" t="s">
        <v>50</v>
      </c>
      <c r="G17" s="82">
        <v>2.75</v>
      </c>
      <c r="H17" s="82">
        <v>2.85</v>
      </c>
      <c r="I17" s="82">
        <v>2.95</v>
      </c>
      <c r="J17" s="83">
        <f t="shared" si="0"/>
        <v>2.95</v>
      </c>
      <c r="K17" s="107">
        <v>1</v>
      </c>
    </row>
    <row r="18" spans="1:11" ht="24.95" customHeight="1" x14ac:dyDescent="0.25">
      <c r="A18" s="35">
        <v>11</v>
      </c>
      <c r="B18" s="39" t="s">
        <v>115</v>
      </c>
      <c r="C18" s="48" t="s">
        <v>116</v>
      </c>
      <c r="D18" s="3">
        <v>730</v>
      </c>
      <c r="E18" s="36">
        <v>2008</v>
      </c>
      <c r="F18" s="52" t="s">
        <v>31</v>
      </c>
      <c r="G18" s="82">
        <v>2.5</v>
      </c>
      <c r="H18" s="82">
        <v>2.86</v>
      </c>
      <c r="I18" s="82">
        <v>2.4300000000000002</v>
      </c>
      <c r="J18" s="83">
        <f t="shared" si="0"/>
        <v>2.86</v>
      </c>
      <c r="K18" s="107"/>
    </row>
    <row r="19" spans="1:11" ht="24.95" customHeight="1" x14ac:dyDescent="0.25">
      <c r="A19" s="35">
        <v>12</v>
      </c>
      <c r="B19" s="39" t="s">
        <v>65</v>
      </c>
      <c r="C19" s="48" t="s">
        <v>66</v>
      </c>
      <c r="D19" s="3">
        <v>526</v>
      </c>
      <c r="E19" s="36">
        <v>2009</v>
      </c>
      <c r="F19" s="52" t="s">
        <v>50</v>
      </c>
      <c r="G19" s="82">
        <v>2.65</v>
      </c>
      <c r="H19" s="82">
        <v>2.65</v>
      </c>
      <c r="I19" s="82">
        <v>2.75</v>
      </c>
      <c r="J19" s="83">
        <f t="shared" si="0"/>
        <v>2.75</v>
      </c>
      <c r="K19" s="107"/>
    </row>
    <row r="20" spans="1:11" ht="24.95" customHeight="1" x14ac:dyDescent="0.25">
      <c r="A20" s="35">
        <v>13</v>
      </c>
      <c r="B20" s="110" t="s">
        <v>108</v>
      </c>
      <c r="C20" s="110" t="s">
        <v>109</v>
      </c>
      <c r="D20" s="68">
        <v>437</v>
      </c>
      <c r="E20" s="36">
        <v>2008</v>
      </c>
      <c r="F20" s="54" t="s">
        <v>22</v>
      </c>
      <c r="G20" s="82">
        <v>2.65</v>
      </c>
      <c r="H20" s="82">
        <v>2.65</v>
      </c>
      <c r="I20" s="82">
        <v>2.65</v>
      </c>
      <c r="J20" s="83">
        <f t="shared" si="0"/>
        <v>2.65</v>
      </c>
      <c r="K20" s="107"/>
    </row>
    <row r="21" spans="1:11" ht="24.95" customHeight="1" x14ac:dyDescent="0.25">
      <c r="A21" s="35">
        <v>14</v>
      </c>
      <c r="B21" s="110" t="s">
        <v>103</v>
      </c>
      <c r="C21" s="110" t="s">
        <v>104</v>
      </c>
      <c r="D21" s="68">
        <v>414</v>
      </c>
      <c r="E21" s="36">
        <v>2008</v>
      </c>
      <c r="F21" s="54" t="s">
        <v>101</v>
      </c>
      <c r="G21" s="82">
        <v>2.65</v>
      </c>
      <c r="H21" s="82">
        <v>2.4300000000000002</v>
      </c>
      <c r="I21" s="82">
        <v>2.64</v>
      </c>
      <c r="J21" s="83">
        <f t="shared" si="0"/>
        <v>2.65</v>
      </c>
      <c r="K21" s="107"/>
    </row>
    <row r="22" spans="1:11" ht="24.95" customHeight="1" x14ac:dyDescent="0.25">
      <c r="A22" s="35">
        <v>15</v>
      </c>
      <c r="B22" s="39" t="s">
        <v>28</v>
      </c>
      <c r="C22" s="48" t="s">
        <v>105</v>
      </c>
      <c r="D22" s="3">
        <v>729</v>
      </c>
      <c r="E22" s="36">
        <v>2008</v>
      </c>
      <c r="F22" s="54" t="s">
        <v>31</v>
      </c>
      <c r="G22" s="82">
        <v>2.4300000000000002</v>
      </c>
      <c r="H22" s="82">
        <v>2.4900000000000002</v>
      </c>
      <c r="I22" s="82">
        <v>2.39</v>
      </c>
      <c r="J22" s="83">
        <f t="shared" si="0"/>
        <v>2.4900000000000002</v>
      </c>
      <c r="K22" s="107"/>
    </row>
    <row r="23" spans="1:11" ht="24.95" customHeight="1" x14ac:dyDescent="0.25">
      <c r="A23" s="35">
        <v>16</v>
      </c>
      <c r="B23" s="110" t="s">
        <v>186</v>
      </c>
      <c r="C23" s="110" t="s">
        <v>61</v>
      </c>
      <c r="D23" s="68">
        <v>463</v>
      </c>
      <c r="E23" s="36">
        <v>2009</v>
      </c>
      <c r="F23" s="52" t="s">
        <v>22</v>
      </c>
      <c r="G23" s="82">
        <v>2.42</v>
      </c>
      <c r="H23" s="82">
        <v>2.42</v>
      </c>
      <c r="I23" s="82">
        <v>2.4700000000000002</v>
      </c>
      <c r="J23" s="83">
        <f t="shared" si="0"/>
        <v>2.4700000000000002</v>
      </c>
      <c r="K23" s="107"/>
    </row>
    <row r="24" spans="1:11" ht="24.95" customHeight="1" x14ac:dyDescent="0.25">
      <c r="A24" s="35">
        <v>17</v>
      </c>
      <c r="B24" s="39" t="s">
        <v>194</v>
      </c>
      <c r="C24" s="48" t="s">
        <v>195</v>
      </c>
      <c r="D24" s="3">
        <v>530</v>
      </c>
      <c r="E24" s="36">
        <v>2009</v>
      </c>
      <c r="F24" s="52" t="s">
        <v>50</v>
      </c>
      <c r="G24" s="82">
        <v>2.4300000000000002</v>
      </c>
      <c r="H24" s="82">
        <v>2.2999999999999998</v>
      </c>
      <c r="I24" s="82">
        <v>2.33</v>
      </c>
      <c r="J24" s="83">
        <f t="shared" si="0"/>
        <v>2.4300000000000002</v>
      </c>
      <c r="K24" s="107"/>
    </row>
    <row r="25" spans="1:11" ht="24.95" customHeight="1" x14ac:dyDescent="0.25">
      <c r="A25" s="35">
        <v>18</v>
      </c>
      <c r="B25" s="39" t="s">
        <v>202</v>
      </c>
      <c r="C25" s="48" t="s">
        <v>203</v>
      </c>
      <c r="D25" s="3">
        <v>880</v>
      </c>
      <c r="E25" s="36">
        <v>2008</v>
      </c>
      <c r="F25" s="52" t="s">
        <v>17</v>
      </c>
      <c r="G25" s="82">
        <v>1.65</v>
      </c>
      <c r="H25" s="82">
        <v>2.38</v>
      </c>
      <c r="I25" s="82" t="s">
        <v>339</v>
      </c>
      <c r="J25" s="83">
        <f t="shared" si="0"/>
        <v>2.38</v>
      </c>
      <c r="K25" s="107"/>
    </row>
    <row r="26" spans="1:11" ht="24.95" customHeight="1" x14ac:dyDescent="0.25">
      <c r="A26" s="35">
        <v>19</v>
      </c>
      <c r="B26" s="110" t="s">
        <v>59</v>
      </c>
      <c r="C26" s="110" t="s">
        <v>60</v>
      </c>
      <c r="D26" s="68">
        <v>455</v>
      </c>
      <c r="E26" s="36">
        <v>2009</v>
      </c>
      <c r="F26" s="52" t="s">
        <v>22</v>
      </c>
      <c r="G26" s="82">
        <v>1.48</v>
      </c>
      <c r="H26" s="82" t="s">
        <v>339</v>
      </c>
      <c r="I26" s="82">
        <v>2.23</v>
      </c>
      <c r="J26" s="83">
        <f t="shared" si="0"/>
        <v>2.23</v>
      </c>
      <c r="K26" s="107"/>
    </row>
    <row r="27" spans="1:11" ht="24.95" customHeight="1" x14ac:dyDescent="0.25">
      <c r="A27" s="35">
        <v>20</v>
      </c>
      <c r="B27" s="39" t="s">
        <v>40</v>
      </c>
      <c r="C27" s="48" t="s">
        <v>51</v>
      </c>
      <c r="D27" s="3">
        <v>529</v>
      </c>
      <c r="E27" s="36">
        <v>2009</v>
      </c>
      <c r="F27" s="52" t="s">
        <v>50</v>
      </c>
      <c r="G27" s="82">
        <v>2.2200000000000002</v>
      </c>
      <c r="H27" s="82">
        <v>2.21</v>
      </c>
      <c r="I27" s="82">
        <v>2.15</v>
      </c>
      <c r="J27" s="83">
        <f t="shared" si="0"/>
        <v>2.2200000000000002</v>
      </c>
      <c r="K27" s="107"/>
    </row>
    <row r="28" spans="1:11" ht="24.95" customHeight="1" x14ac:dyDescent="0.25">
      <c r="A28" s="35">
        <v>21</v>
      </c>
      <c r="B28" s="48" t="s">
        <v>57</v>
      </c>
      <c r="C28" s="48" t="s">
        <v>190</v>
      </c>
      <c r="D28" s="2">
        <v>692</v>
      </c>
      <c r="E28" s="36">
        <v>2008</v>
      </c>
      <c r="F28" s="52" t="s">
        <v>189</v>
      </c>
      <c r="G28" s="82">
        <v>2.0499999999999998</v>
      </c>
      <c r="H28" s="82">
        <v>1.97</v>
      </c>
      <c r="I28" s="82">
        <v>2.1800000000000002</v>
      </c>
      <c r="J28" s="83">
        <f t="shared" si="0"/>
        <v>2.1800000000000002</v>
      </c>
      <c r="K28" s="107"/>
    </row>
    <row r="29" spans="1:11" ht="24.95" customHeight="1" x14ac:dyDescent="0.25">
      <c r="A29" s="35">
        <v>22</v>
      </c>
      <c r="B29" s="110" t="s">
        <v>96</v>
      </c>
      <c r="C29" s="110" t="s">
        <v>58</v>
      </c>
      <c r="D29" s="68">
        <v>465</v>
      </c>
      <c r="E29" s="36">
        <v>2009</v>
      </c>
      <c r="F29" s="52" t="s">
        <v>22</v>
      </c>
      <c r="G29" s="82">
        <v>1.85</v>
      </c>
      <c r="H29" s="82">
        <v>1.93</v>
      </c>
      <c r="I29" s="82">
        <v>1.98</v>
      </c>
      <c r="J29" s="83">
        <f t="shared" si="0"/>
        <v>1.98</v>
      </c>
      <c r="K29" s="107"/>
    </row>
  </sheetData>
  <sortState ref="A8:J35">
    <sortCondition descending="1" ref="J8:J35"/>
  </sortState>
  <mergeCells count="6">
    <mergeCell ref="A6:J6"/>
    <mergeCell ref="A1:J1"/>
    <mergeCell ref="A2:J2"/>
    <mergeCell ref="A3:J3"/>
    <mergeCell ref="A4:J4"/>
    <mergeCell ref="A5:J5"/>
  </mergeCells>
  <pageMargins left="0.32" right="0.2" top="0.33" bottom="0.36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A54EE"/>
  </sheetPr>
  <dimension ref="A1:K25"/>
  <sheetViews>
    <sheetView workbookViewId="0">
      <selection activeCell="A7" sqref="A7"/>
    </sheetView>
  </sheetViews>
  <sheetFormatPr defaultRowHeight="24.95" customHeight="1" x14ac:dyDescent="0.25"/>
  <cols>
    <col min="1" max="1" width="7.7109375" style="1" customWidth="1"/>
    <col min="2" max="2" width="20.5703125" style="1" customWidth="1"/>
    <col min="3" max="3" width="17.7109375" style="1" customWidth="1"/>
    <col min="4" max="4" width="7.7109375" style="18" customWidth="1"/>
    <col min="5" max="5" width="7.7109375" style="7" customWidth="1"/>
    <col min="6" max="6" width="31.140625" style="8" customWidth="1"/>
    <col min="7" max="10" width="10.7109375" style="1" customWidth="1"/>
    <col min="11" max="11" width="0" style="1" hidden="1" customWidth="1"/>
    <col min="12" max="251" width="9.140625" style="1"/>
    <col min="252" max="252" width="5.140625" style="1" customWidth="1"/>
    <col min="253" max="253" width="13.7109375" style="1" bestFit="1" customWidth="1"/>
    <col min="254" max="254" width="14.7109375" style="1" bestFit="1" customWidth="1"/>
    <col min="255" max="255" width="4.42578125" style="1" bestFit="1" customWidth="1"/>
    <col min="256" max="256" width="5" style="1" bestFit="1" customWidth="1"/>
    <col min="257" max="257" width="15.7109375" style="1" bestFit="1" customWidth="1"/>
    <col min="258" max="263" width="9.85546875" style="1" customWidth="1"/>
    <col min="264" max="507" width="9.140625" style="1"/>
    <col min="508" max="508" width="5.140625" style="1" customWidth="1"/>
    <col min="509" max="509" width="13.7109375" style="1" bestFit="1" customWidth="1"/>
    <col min="510" max="510" width="14.7109375" style="1" bestFit="1" customWidth="1"/>
    <col min="511" max="511" width="4.42578125" style="1" bestFit="1" customWidth="1"/>
    <col min="512" max="512" width="5" style="1" bestFit="1" customWidth="1"/>
    <col min="513" max="513" width="15.7109375" style="1" bestFit="1" customWidth="1"/>
    <col min="514" max="519" width="9.85546875" style="1" customWidth="1"/>
    <col min="520" max="763" width="9.140625" style="1"/>
    <col min="764" max="764" width="5.140625" style="1" customWidth="1"/>
    <col min="765" max="765" width="13.7109375" style="1" bestFit="1" customWidth="1"/>
    <col min="766" max="766" width="14.7109375" style="1" bestFit="1" customWidth="1"/>
    <col min="767" max="767" width="4.42578125" style="1" bestFit="1" customWidth="1"/>
    <col min="768" max="768" width="5" style="1" bestFit="1" customWidth="1"/>
    <col min="769" max="769" width="15.7109375" style="1" bestFit="1" customWidth="1"/>
    <col min="770" max="775" width="9.85546875" style="1" customWidth="1"/>
    <col min="776" max="1019" width="9.140625" style="1"/>
    <col min="1020" max="1020" width="5.140625" style="1" customWidth="1"/>
    <col min="1021" max="1021" width="13.7109375" style="1" bestFit="1" customWidth="1"/>
    <col min="1022" max="1022" width="14.7109375" style="1" bestFit="1" customWidth="1"/>
    <col min="1023" max="1023" width="4.42578125" style="1" bestFit="1" customWidth="1"/>
    <col min="1024" max="1024" width="5" style="1" bestFit="1" customWidth="1"/>
    <col min="1025" max="1025" width="15.7109375" style="1" bestFit="1" customWidth="1"/>
    <col min="1026" max="1031" width="9.85546875" style="1" customWidth="1"/>
    <col min="1032" max="1275" width="9.140625" style="1"/>
    <col min="1276" max="1276" width="5.140625" style="1" customWidth="1"/>
    <col min="1277" max="1277" width="13.7109375" style="1" bestFit="1" customWidth="1"/>
    <col min="1278" max="1278" width="14.7109375" style="1" bestFit="1" customWidth="1"/>
    <col min="1279" max="1279" width="4.42578125" style="1" bestFit="1" customWidth="1"/>
    <col min="1280" max="1280" width="5" style="1" bestFit="1" customWidth="1"/>
    <col min="1281" max="1281" width="15.7109375" style="1" bestFit="1" customWidth="1"/>
    <col min="1282" max="1287" width="9.85546875" style="1" customWidth="1"/>
    <col min="1288" max="1531" width="9.140625" style="1"/>
    <col min="1532" max="1532" width="5.140625" style="1" customWidth="1"/>
    <col min="1533" max="1533" width="13.7109375" style="1" bestFit="1" customWidth="1"/>
    <col min="1534" max="1534" width="14.7109375" style="1" bestFit="1" customWidth="1"/>
    <col min="1535" max="1535" width="4.42578125" style="1" bestFit="1" customWidth="1"/>
    <col min="1536" max="1536" width="5" style="1" bestFit="1" customWidth="1"/>
    <col min="1537" max="1537" width="15.7109375" style="1" bestFit="1" customWidth="1"/>
    <col min="1538" max="1543" width="9.85546875" style="1" customWidth="1"/>
    <col min="1544" max="1787" width="9.140625" style="1"/>
    <col min="1788" max="1788" width="5.140625" style="1" customWidth="1"/>
    <col min="1789" max="1789" width="13.7109375" style="1" bestFit="1" customWidth="1"/>
    <col min="1790" max="1790" width="14.7109375" style="1" bestFit="1" customWidth="1"/>
    <col min="1791" max="1791" width="4.42578125" style="1" bestFit="1" customWidth="1"/>
    <col min="1792" max="1792" width="5" style="1" bestFit="1" customWidth="1"/>
    <col min="1793" max="1793" width="15.7109375" style="1" bestFit="1" customWidth="1"/>
    <col min="1794" max="1799" width="9.85546875" style="1" customWidth="1"/>
    <col min="1800" max="2043" width="9.140625" style="1"/>
    <col min="2044" max="2044" width="5.140625" style="1" customWidth="1"/>
    <col min="2045" max="2045" width="13.7109375" style="1" bestFit="1" customWidth="1"/>
    <col min="2046" max="2046" width="14.7109375" style="1" bestFit="1" customWidth="1"/>
    <col min="2047" max="2047" width="4.42578125" style="1" bestFit="1" customWidth="1"/>
    <col min="2048" max="2048" width="5" style="1" bestFit="1" customWidth="1"/>
    <col min="2049" max="2049" width="15.7109375" style="1" bestFit="1" customWidth="1"/>
    <col min="2050" max="2055" width="9.85546875" style="1" customWidth="1"/>
    <col min="2056" max="2299" width="9.140625" style="1"/>
    <col min="2300" max="2300" width="5.140625" style="1" customWidth="1"/>
    <col min="2301" max="2301" width="13.7109375" style="1" bestFit="1" customWidth="1"/>
    <col min="2302" max="2302" width="14.7109375" style="1" bestFit="1" customWidth="1"/>
    <col min="2303" max="2303" width="4.42578125" style="1" bestFit="1" customWidth="1"/>
    <col min="2304" max="2304" width="5" style="1" bestFit="1" customWidth="1"/>
    <col min="2305" max="2305" width="15.7109375" style="1" bestFit="1" customWidth="1"/>
    <col min="2306" max="2311" width="9.85546875" style="1" customWidth="1"/>
    <col min="2312" max="2555" width="9.140625" style="1"/>
    <col min="2556" max="2556" width="5.140625" style="1" customWidth="1"/>
    <col min="2557" max="2557" width="13.7109375" style="1" bestFit="1" customWidth="1"/>
    <col min="2558" max="2558" width="14.7109375" style="1" bestFit="1" customWidth="1"/>
    <col min="2559" max="2559" width="4.42578125" style="1" bestFit="1" customWidth="1"/>
    <col min="2560" max="2560" width="5" style="1" bestFit="1" customWidth="1"/>
    <col min="2561" max="2561" width="15.7109375" style="1" bestFit="1" customWidth="1"/>
    <col min="2562" max="2567" width="9.85546875" style="1" customWidth="1"/>
    <col min="2568" max="2811" width="9.140625" style="1"/>
    <col min="2812" max="2812" width="5.140625" style="1" customWidth="1"/>
    <col min="2813" max="2813" width="13.7109375" style="1" bestFit="1" customWidth="1"/>
    <col min="2814" max="2814" width="14.7109375" style="1" bestFit="1" customWidth="1"/>
    <col min="2815" max="2815" width="4.42578125" style="1" bestFit="1" customWidth="1"/>
    <col min="2816" max="2816" width="5" style="1" bestFit="1" customWidth="1"/>
    <col min="2817" max="2817" width="15.7109375" style="1" bestFit="1" customWidth="1"/>
    <col min="2818" max="2823" width="9.85546875" style="1" customWidth="1"/>
    <col min="2824" max="3067" width="9.140625" style="1"/>
    <col min="3068" max="3068" width="5.140625" style="1" customWidth="1"/>
    <col min="3069" max="3069" width="13.7109375" style="1" bestFit="1" customWidth="1"/>
    <col min="3070" max="3070" width="14.7109375" style="1" bestFit="1" customWidth="1"/>
    <col min="3071" max="3071" width="4.42578125" style="1" bestFit="1" customWidth="1"/>
    <col min="3072" max="3072" width="5" style="1" bestFit="1" customWidth="1"/>
    <col min="3073" max="3073" width="15.7109375" style="1" bestFit="1" customWidth="1"/>
    <col min="3074" max="3079" width="9.85546875" style="1" customWidth="1"/>
    <col min="3080" max="3323" width="9.140625" style="1"/>
    <col min="3324" max="3324" width="5.140625" style="1" customWidth="1"/>
    <col min="3325" max="3325" width="13.7109375" style="1" bestFit="1" customWidth="1"/>
    <col min="3326" max="3326" width="14.7109375" style="1" bestFit="1" customWidth="1"/>
    <col min="3327" max="3327" width="4.42578125" style="1" bestFit="1" customWidth="1"/>
    <col min="3328" max="3328" width="5" style="1" bestFit="1" customWidth="1"/>
    <col min="3329" max="3329" width="15.7109375" style="1" bestFit="1" customWidth="1"/>
    <col min="3330" max="3335" width="9.85546875" style="1" customWidth="1"/>
    <col min="3336" max="3579" width="9.140625" style="1"/>
    <col min="3580" max="3580" width="5.140625" style="1" customWidth="1"/>
    <col min="3581" max="3581" width="13.7109375" style="1" bestFit="1" customWidth="1"/>
    <col min="3582" max="3582" width="14.7109375" style="1" bestFit="1" customWidth="1"/>
    <col min="3583" max="3583" width="4.42578125" style="1" bestFit="1" customWidth="1"/>
    <col min="3584" max="3584" width="5" style="1" bestFit="1" customWidth="1"/>
    <col min="3585" max="3585" width="15.7109375" style="1" bestFit="1" customWidth="1"/>
    <col min="3586" max="3591" width="9.85546875" style="1" customWidth="1"/>
    <col min="3592" max="3835" width="9.140625" style="1"/>
    <col min="3836" max="3836" width="5.140625" style="1" customWidth="1"/>
    <col min="3837" max="3837" width="13.7109375" style="1" bestFit="1" customWidth="1"/>
    <col min="3838" max="3838" width="14.7109375" style="1" bestFit="1" customWidth="1"/>
    <col min="3839" max="3839" width="4.42578125" style="1" bestFit="1" customWidth="1"/>
    <col min="3840" max="3840" width="5" style="1" bestFit="1" customWidth="1"/>
    <col min="3841" max="3841" width="15.7109375" style="1" bestFit="1" customWidth="1"/>
    <col min="3842" max="3847" width="9.85546875" style="1" customWidth="1"/>
    <col min="3848" max="4091" width="9.140625" style="1"/>
    <col min="4092" max="4092" width="5.140625" style="1" customWidth="1"/>
    <col min="4093" max="4093" width="13.7109375" style="1" bestFit="1" customWidth="1"/>
    <col min="4094" max="4094" width="14.7109375" style="1" bestFit="1" customWidth="1"/>
    <col min="4095" max="4095" width="4.42578125" style="1" bestFit="1" customWidth="1"/>
    <col min="4096" max="4096" width="5" style="1" bestFit="1" customWidth="1"/>
    <col min="4097" max="4097" width="15.7109375" style="1" bestFit="1" customWidth="1"/>
    <col min="4098" max="4103" width="9.85546875" style="1" customWidth="1"/>
    <col min="4104" max="4347" width="9.140625" style="1"/>
    <col min="4348" max="4348" width="5.140625" style="1" customWidth="1"/>
    <col min="4349" max="4349" width="13.7109375" style="1" bestFit="1" customWidth="1"/>
    <col min="4350" max="4350" width="14.7109375" style="1" bestFit="1" customWidth="1"/>
    <col min="4351" max="4351" width="4.42578125" style="1" bestFit="1" customWidth="1"/>
    <col min="4352" max="4352" width="5" style="1" bestFit="1" customWidth="1"/>
    <col min="4353" max="4353" width="15.7109375" style="1" bestFit="1" customWidth="1"/>
    <col min="4354" max="4359" width="9.85546875" style="1" customWidth="1"/>
    <col min="4360" max="4603" width="9.140625" style="1"/>
    <col min="4604" max="4604" width="5.140625" style="1" customWidth="1"/>
    <col min="4605" max="4605" width="13.7109375" style="1" bestFit="1" customWidth="1"/>
    <col min="4606" max="4606" width="14.7109375" style="1" bestFit="1" customWidth="1"/>
    <col min="4607" max="4607" width="4.42578125" style="1" bestFit="1" customWidth="1"/>
    <col min="4608" max="4608" width="5" style="1" bestFit="1" customWidth="1"/>
    <col min="4609" max="4609" width="15.7109375" style="1" bestFit="1" customWidth="1"/>
    <col min="4610" max="4615" width="9.85546875" style="1" customWidth="1"/>
    <col min="4616" max="4859" width="9.140625" style="1"/>
    <col min="4860" max="4860" width="5.140625" style="1" customWidth="1"/>
    <col min="4861" max="4861" width="13.7109375" style="1" bestFit="1" customWidth="1"/>
    <col min="4862" max="4862" width="14.7109375" style="1" bestFit="1" customWidth="1"/>
    <col min="4863" max="4863" width="4.42578125" style="1" bestFit="1" customWidth="1"/>
    <col min="4864" max="4864" width="5" style="1" bestFit="1" customWidth="1"/>
    <col min="4865" max="4865" width="15.7109375" style="1" bestFit="1" customWidth="1"/>
    <col min="4866" max="4871" width="9.85546875" style="1" customWidth="1"/>
    <col min="4872" max="5115" width="9.140625" style="1"/>
    <col min="5116" max="5116" width="5.140625" style="1" customWidth="1"/>
    <col min="5117" max="5117" width="13.7109375" style="1" bestFit="1" customWidth="1"/>
    <col min="5118" max="5118" width="14.7109375" style="1" bestFit="1" customWidth="1"/>
    <col min="5119" max="5119" width="4.42578125" style="1" bestFit="1" customWidth="1"/>
    <col min="5120" max="5120" width="5" style="1" bestFit="1" customWidth="1"/>
    <col min="5121" max="5121" width="15.7109375" style="1" bestFit="1" customWidth="1"/>
    <col min="5122" max="5127" width="9.85546875" style="1" customWidth="1"/>
    <col min="5128" max="5371" width="9.140625" style="1"/>
    <col min="5372" max="5372" width="5.140625" style="1" customWidth="1"/>
    <col min="5373" max="5373" width="13.7109375" style="1" bestFit="1" customWidth="1"/>
    <col min="5374" max="5374" width="14.7109375" style="1" bestFit="1" customWidth="1"/>
    <col min="5375" max="5375" width="4.42578125" style="1" bestFit="1" customWidth="1"/>
    <col min="5376" max="5376" width="5" style="1" bestFit="1" customWidth="1"/>
    <col min="5377" max="5377" width="15.7109375" style="1" bestFit="1" customWidth="1"/>
    <col min="5378" max="5383" width="9.85546875" style="1" customWidth="1"/>
    <col min="5384" max="5627" width="9.140625" style="1"/>
    <col min="5628" max="5628" width="5.140625" style="1" customWidth="1"/>
    <col min="5629" max="5629" width="13.7109375" style="1" bestFit="1" customWidth="1"/>
    <col min="5630" max="5630" width="14.7109375" style="1" bestFit="1" customWidth="1"/>
    <col min="5631" max="5631" width="4.42578125" style="1" bestFit="1" customWidth="1"/>
    <col min="5632" max="5632" width="5" style="1" bestFit="1" customWidth="1"/>
    <col min="5633" max="5633" width="15.7109375" style="1" bestFit="1" customWidth="1"/>
    <col min="5634" max="5639" width="9.85546875" style="1" customWidth="1"/>
    <col min="5640" max="5883" width="9.140625" style="1"/>
    <col min="5884" max="5884" width="5.140625" style="1" customWidth="1"/>
    <col min="5885" max="5885" width="13.7109375" style="1" bestFit="1" customWidth="1"/>
    <col min="5886" max="5886" width="14.7109375" style="1" bestFit="1" customWidth="1"/>
    <col min="5887" max="5887" width="4.42578125" style="1" bestFit="1" customWidth="1"/>
    <col min="5888" max="5888" width="5" style="1" bestFit="1" customWidth="1"/>
    <col min="5889" max="5889" width="15.7109375" style="1" bestFit="1" customWidth="1"/>
    <col min="5890" max="5895" width="9.85546875" style="1" customWidth="1"/>
    <col min="5896" max="6139" width="9.140625" style="1"/>
    <col min="6140" max="6140" width="5.140625" style="1" customWidth="1"/>
    <col min="6141" max="6141" width="13.7109375" style="1" bestFit="1" customWidth="1"/>
    <col min="6142" max="6142" width="14.7109375" style="1" bestFit="1" customWidth="1"/>
    <col min="6143" max="6143" width="4.42578125" style="1" bestFit="1" customWidth="1"/>
    <col min="6144" max="6144" width="5" style="1" bestFit="1" customWidth="1"/>
    <col min="6145" max="6145" width="15.7109375" style="1" bestFit="1" customWidth="1"/>
    <col min="6146" max="6151" width="9.85546875" style="1" customWidth="1"/>
    <col min="6152" max="6395" width="9.140625" style="1"/>
    <col min="6396" max="6396" width="5.140625" style="1" customWidth="1"/>
    <col min="6397" max="6397" width="13.7109375" style="1" bestFit="1" customWidth="1"/>
    <col min="6398" max="6398" width="14.7109375" style="1" bestFit="1" customWidth="1"/>
    <col min="6399" max="6399" width="4.42578125" style="1" bestFit="1" customWidth="1"/>
    <col min="6400" max="6400" width="5" style="1" bestFit="1" customWidth="1"/>
    <col min="6401" max="6401" width="15.7109375" style="1" bestFit="1" customWidth="1"/>
    <col min="6402" max="6407" width="9.85546875" style="1" customWidth="1"/>
    <col min="6408" max="6651" width="9.140625" style="1"/>
    <col min="6652" max="6652" width="5.140625" style="1" customWidth="1"/>
    <col min="6653" max="6653" width="13.7109375" style="1" bestFit="1" customWidth="1"/>
    <col min="6654" max="6654" width="14.7109375" style="1" bestFit="1" customWidth="1"/>
    <col min="6655" max="6655" width="4.42578125" style="1" bestFit="1" customWidth="1"/>
    <col min="6656" max="6656" width="5" style="1" bestFit="1" customWidth="1"/>
    <col min="6657" max="6657" width="15.7109375" style="1" bestFit="1" customWidth="1"/>
    <col min="6658" max="6663" width="9.85546875" style="1" customWidth="1"/>
    <col min="6664" max="6907" width="9.140625" style="1"/>
    <col min="6908" max="6908" width="5.140625" style="1" customWidth="1"/>
    <col min="6909" max="6909" width="13.7109375" style="1" bestFit="1" customWidth="1"/>
    <col min="6910" max="6910" width="14.7109375" style="1" bestFit="1" customWidth="1"/>
    <col min="6911" max="6911" width="4.42578125" style="1" bestFit="1" customWidth="1"/>
    <col min="6912" max="6912" width="5" style="1" bestFit="1" customWidth="1"/>
    <col min="6913" max="6913" width="15.7109375" style="1" bestFit="1" customWidth="1"/>
    <col min="6914" max="6919" width="9.85546875" style="1" customWidth="1"/>
    <col min="6920" max="7163" width="9.140625" style="1"/>
    <col min="7164" max="7164" width="5.140625" style="1" customWidth="1"/>
    <col min="7165" max="7165" width="13.7109375" style="1" bestFit="1" customWidth="1"/>
    <col min="7166" max="7166" width="14.7109375" style="1" bestFit="1" customWidth="1"/>
    <col min="7167" max="7167" width="4.42578125" style="1" bestFit="1" customWidth="1"/>
    <col min="7168" max="7168" width="5" style="1" bestFit="1" customWidth="1"/>
    <col min="7169" max="7169" width="15.7109375" style="1" bestFit="1" customWidth="1"/>
    <col min="7170" max="7175" width="9.85546875" style="1" customWidth="1"/>
    <col min="7176" max="7419" width="9.140625" style="1"/>
    <col min="7420" max="7420" width="5.140625" style="1" customWidth="1"/>
    <col min="7421" max="7421" width="13.7109375" style="1" bestFit="1" customWidth="1"/>
    <col min="7422" max="7422" width="14.7109375" style="1" bestFit="1" customWidth="1"/>
    <col min="7423" max="7423" width="4.42578125" style="1" bestFit="1" customWidth="1"/>
    <col min="7424" max="7424" width="5" style="1" bestFit="1" customWidth="1"/>
    <col min="7425" max="7425" width="15.7109375" style="1" bestFit="1" customWidth="1"/>
    <col min="7426" max="7431" width="9.85546875" style="1" customWidth="1"/>
    <col min="7432" max="7675" width="9.140625" style="1"/>
    <col min="7676" max="7676" width="5.140625" style="1" customWidth="1"/>
    <col min="7677" max="7677" width="13.7109375" style="1" bestFit="1" customWidth="1"/>
    <col min="7678" max="7678" width="14.7109375" style="1" bestFit="1" customWidth="1"/>
    <col min="7679" max="7679" width="4.42578125" style="1" bestFit="1" customWidth="1"/>
    <col min="7680" max="7680" width="5" style="1" bestFit="1" customWidth="1"/>
    <col min="7681" max="7681" width="15.7109375" style="1" bestFit="1" customWidth="1"/>
    <col min="7682" max="7687" width="9.85546875" style="1" customWidth="1"/>
    <col min="7688" max="7931" width="9.140625" style="1"/>
    <col min="7932" max="7932" width="5.140625" style="1" customWidth="1"/>
    <col min="7933" max="7933" width="13.7109375" style="1" bestFit="1" customWidth="1"/>
    <col min="7934" max="7934" width="14.7109375" style="1" bestFit="1" customWidth="1"/>
    <col min="7935" max="7935" width="4.42578125" style="1" bestFit="1" customWidth="1"/>
    <col min="7936" max="7936" width="5" style="1" bestFit="1" customWidth="1"/>
    <col min="7937" max="7937" width="15.7109375" style="1" bestFit="1" customWidth="1"/>
    <col min="7938" max="7943" width="9.85546875" style="1" customWidth="1"/>
    <col min="7944" max="8187" width="9.140625" style="1"/>
    <col min="8188" max="8188" width="5.140625" style="1" customWidth="1"/>
    <col min="8189" max="8189" width="13.7109375" style="1" bestFit="1" customWidth="1"/>
    <col min="8190" max="8190" width="14.7109375" style="1" bestFit="1" customWidth="1"/>
    <col min="8191" max="8191" width="4.42578125" style="1" bestFit="1" customWidth="1"/>
    <col min="8192" max="8192" width="5" style="1" bestFit="1" customWidth="1"/>
    <col min="8193" max="8193" width="15.7109375" style="1" bestFit="1" customWidth="1"/>
    <col min="8194" max="8199" width="9.85546875" style="1" customWidth="1"/>
    <col min="8200" max="8443" width="9.140625" style="1"/>
    <col min="8444" max="8444" width="5.140625" style="1" customWidth="1"/>
    <col min="8445" max="8445" width="13.7109375" style="1" bestFit="1" customWidth="1"/>
    <col min="8446" max="8446" width="14.7109375" style="1" bestFit="1" customWidth="1"/>
    <col min="8447" max="8447" width="4.42578125" style="1" bestFit="1" customWidth="1"/>
    <col min="8448" max="8448" width="5" style="1" bestFit="1" customWidth="1"/>
    <col min="8449" max="8449" width="15.7109375" style="1" bestFit="1" customWidth="1"/>
    <col min="8450" max="8455" width="9.85546875" style="1" customWidth="1"/>
    <col min="8456" max="8699" width="9.140625" style="1"/>
    <col min="8700" max="8700" width="5.140625" style="1" customWidth="1"/>
    <col min="8701" max="8701" width="13.7109375" style="1" bestFit="1" customWidth="1"/>
    <col min="8702" max="8702" width="14.7109375" style="1" bestFit="1" customWidth="1"/>
    <col min="8703" max="8703" width="4.42578125" style="1" bestFit="1" customWidth="1"/>
    <col min="8704" max="8704" width="5" style="1" bestFit="1" customWidth="1"/>
    <col min="8705" max="8705" width="15.7109375" style="1" bestFit="1" customWidth="1"/>
    <col min="8706" max="8711" width="9.85546875" style="1" customWidth="1"/>
    <col min="8712" max="8955" width="9.140625" style="1"/>
    <col min="8956" max="8956" width="5.140625" style="1" customWidth="1"/>
    <col min="8957" max="8957" width="13.7109375" style="1" bestFit="1" customWidth="1"/>
    <col min="8958" max="8958" width="14.7109375" style="1" bestFit="1" customWidth="1"/>
    <col min="8959" max="8959" width="4.42578125" style="1" bestFit="1" customWidth="1"/>
    <col min="8960" max="8960" width="5" style="1" bestFit="1" customWidth="1"/>
    <col min="8961" max="8961" width="15.7109375" style="1" bestFit="1" customWidth="1"/>
    <col min="8962" max="8967" width="9.85546875" style="1" customWidth="1"/>
    <col min="8968" max="9211" width="9.140625" style="1"/>
    <col min="9212" max="9212" width="5.140625" style="1" customWidth="1"/>
    <col min="9213" max="9213" width="13.7109375" style="1" bestFit="1" customWidth="1"/>
    <col min="9214" max="9214" width="14.7109375" style="1" bestFit="1" customWidth="1"/>
    <col min="9215" max="9215" width="4.42578125" style="1" bestFit="1" customWidth="1"/>
    <col min="9216" max="9216" width="5" style="1" bestFit="1" customWidth="1"/>
    <col min="9217" max="9217" width="15.7109375" style="1" bestFit="1" customWidth="1"/>
    <col min="9218" max="9223" width="9.85546875" style="1" customWidth="1"/>
    <col min="9224" max="9467" width="9.140625" style="1"/>
    <col min="9468" max="9468" width="5.140625" style="1" customWidth="1"/>
    <col min="9469" max="9469" width="13.7109375" style="1" bestFit="1" customWidth="1"/>
    <col min="9470" max="9470" width="14.7109375" style="1" bestFit="1" customWidth="1"/>
    <col min="9471" max="9471" width="4.42578125" style="1" bestFit="1" customWidth="1"/>
    <col min="9472" max="9472" width="5" style="1" bestFit="1" customWidth="1"/>
    <col min="9473" max="9473" width="15.7109375" style="1" bestFit="1" customWidth="1"/>
    <col min="9474" max="9479" width="9.85546875" style="1" customWidth="1"/>
    <col min="9480" max="9723" width="9.140625" style="1"/>
    <col min="9724" max="9724" width="5.140625" style="1" customWidth="1"/>
    <col min="9725" max="9725" width="13.7109375" style="1" bestFit="1" customWidth="1"/>
    <col min="9726" max="9726" width="14.7109375" style="1" bestFit="1" customWidth="1"/>
    <col min="9727" max="9727" width="4.42578125" style="1" bestFit="1" customWidth="1"/>
    <col min="9728" max="9728" width="5" style="1" bestFit="1" customWidth="1"/>
    <col min="9729" max="9729" width="15.7109375" style="1" bestFit="1" customWidth="1"/>
    <col min="9730" max="9735" width="9.85546875" style="1" customWidth="1"/>
    <col min="9736" max="9979" width="9.140625" style="1"/>
    <col min="9980" max="9980" width="5.140625" style="1" customWidth="1"/>
    <col min="9981" max="9981" width="13.7109375" style="1" bestFit="1" customWidth="1"/>
    <col min="9982" max="9982" width="14.7109375" style="1" bestFit="1" customWidth="1"/>
    <col min="9983" max="9983" width="4.42578125" style="1" bestFit="1" customWidth="1"/>
    <col min="9984" max="9984" width="5" style="1" bestFit="1" customWidth="1"/>
    <col min="9985" max="9985" width="15.7109375" style="1" bestFit="1" customWidth="1"/>
    <col min="9986" max="9991" width="9.85546875" style="1" customWidth="1"/>
    <col min="9992" max="10235" width="9.140625" style="1"/>
    <col min="10236" max="10236" width="5.140625" style="1" customWidth="1"/>
    <col min="10237" max="10237" width="13.7109375" style="1" bestFit="1" customWidth="1"/>
    <col min="10238" max="10238" width="14.7109375" style="1" bestFit="1" customWidth="1"/>
    <col min="10239" max="10239" width="4.42578125" style="1" bestFit="1" customWidth="1"/>
    <col min="10240" max="10240" width="5" style="1" bestFit="1" customWidth="1"/>
    <col min="10241" max="10241" width="15.7109375" style="1" bestFit="1" customWidth="1"/>
    <col min="10242" max="10247" width="9.85546875" style="1" customWidth="1"/>
    <col min="10248" max="10491" width="9.140625" style="1"/>
    <col min="10492" max="10492" width="5.140625" style="1" customWidth="1"/>
    <col min="10493" max="10493" width="13.7109375" style="1" bestFit="1" customWidth="1"/>
    <col min="10494" max="10494" width="14.7109375" style="1" bestFit="1" customWidth="1"/>
    <col min="10495" max="10495" width="4.42578125" style="1" bestFit="1" customWidth="1"/>
    <col min="10496" max="10496" width="5" style="1" bestFit="1" customWidth="1"/>
    <col min="10497" max="10497" width="15.7109375" style="1" bestFit="1" customWidth="1"/>
    <col min="10498" max="10503" width="9.85546875" style="1" customWidth="1"/>
    <col min="10504" max="10747" width="9.140625" style="1"/>
    <col min="10748" max="10748" width="5.140625" style="1" customWidth="1"/>
    <col min="10749" max="10749" width="13.7109375" style="1" bestFit="1" customWidth="1"/>
    <col min="10750" max="10750" width="14.7109375" style="1" bestFit="1" customWidth="1"/>
    <col min="10751" max="10751" width="4.42578125" style="1" bestFit="1" customWidth="1"/>
    <col min="10752" max="10752" width="5" style="1" bestFit="1" customWidth="1"/>
    <col min="10753" max="10753" width="15.7109375" style="1" bestFit="1" customWidth="1"/>
    <col min="10754" max="10759" width="9.85546875" style="1" customWidth="1"/>
    <col min="10760" max="11003" width="9.140625" style="1"/>
    <col min="11004" max="11004" width="5.140625" style="1" customWidth="1"/>
    <col min="11005" max="11005" width="13.7109375" style="1" bestFit="1" customWidth="1"/>
    <col min="11006" max="11006" width="14.7109375" style="1" bestFit="1" customWidth="1"/>
    <col min="11007" max="11007" width="4.42578125" style="1" bestFit="1" customWidth="1"/>
    <col min="11008" max="11008" width="5" style="1" bestFit="1" customWidth="1"/>
    <col min="11009" max="11009" width="15.7109375" style="1" bestFit="1" customWidth="1"/>
    <col min="11010" max="11015" width="9.85546875" style="1" customWidth="1"/>
    <col min="11016" max="11259" width="9.140625" style="1"/>
    <col min="11260" max="11260" width="5.140625" style="1" customWidth="1"/>
    <col min="11261" max="11261" width="13.7109375" style="1" bestFit="1" customWidth="1"/>
    <col min="11262" max="11262" width="14.7109375" style="1" bestFit="1" customWidth="1"/>
    <col min="11263" max="11263" width="4.42578125" style="1" bestFit="1" customWidth="1"/>
    <col min="11264" max="11264" width="5" style="1" bestFit="1" customWidth="1"/>
    <col min="11265" max="11265" width="15.7109375" style="1" bestFit="1" customWidth="1"/>
    <col min="11266" max="11271" width="9.85546875" style="1" customWidth="1"/>
    <col min="11272" max="11515" width="9.140625" style="1"/>
    <col min="11516" max="11516" width="5.140625" style="1" customWidth="1"/>
    <col min="11517" max="11517" width="13.7109375" style="1" bestFit="1" customWidth="1"/>
    <col min="11518" max="11518" width="14.7109375" style="1" bestFit="1" customWidth="1"/>
    <col min="11519" max="11519" width="4.42578125" style="1" bestFit="1" customWidth="1"/>
    <col min="11520" max="11520" width="5" style="1" bestFit="1" customWidth="1"/>
    <col min="11521" max="11521" width="15.7109375" style="1" bestFit="1" customWidth="1"/>
    <col min="11522" max="11527" width="9.85546875" style="1" customWidth="1"/>
    <col min="11528" max="11771" width="9.140625" style="1"/>
    <col min="11772" max="11772" width="5.140625" style="1" customWidth="1"/>
    <col min="11773" max="11773" width="13.7109375" style="1" bestFit="1" customWidth="1"/>
    <col min="11774" max="11774" width="14.7109375" style="1" bestFit="1" customWidth="1"/>
    <col min="11775" max="11775" width="4.42578125" style="1" bestFit="1" customWidth="1"/>
    <col min="11776" max="11776" width="5" style="1" bestFit="1" customWidth="1"/>
    <col min="11777" max="11777" width="15.7109375" style="1" bestFit="1" customWidth="1"/>
    <col min="11778" max="11783" width="9.85546875" style="1" customWidth="1"/>
    <col min="11784" max="12027" width="9.140625" style="1"/>
    <col min="12028" max="12028" width="5.140625" style="1" customWidth="1"/>
    <col min="12029" max="12029" width="13.7109375" style="1" bestFit="1" customWidth="1"/>
    <col min="12030" max="12030" width="14.7109375" style="1" bestFit="1" customWidth="1"/>
    <col min="12031" max="12031" width="4.42578125" style="1" bestFit="1" customWidth="1"/>
    <col min="12032" max="12032" width="5" style="1" bestFit="1" customWidth="1"/>
    <col min="12033" max="12033" width="15.7109375" style="1" bestFit="1" customWidth="1"/>
    <col min="12034" max="12039" width="9.85546875" style="1" customWidth="1"/>
    <col min="12040" max="12283" width="9.140625" style="1"/>
    <col min="12284" max="12284" width="5.140625" style="1" customWidth="1"/>
    <col min="12285" max="12285" width="13.7109375" style="1" bestFit="1" customWidth="1"/>
    <col min="12286" max="12286" width="14.7109375" style="1" bestFit="1" customWidth="1"/>
    <col min="12287" max="12287" width="4.42578125" style="1" bestFit="1" customWidth="1"/>
    <col min="12288" max="12288" width="5" style="1" bestFit="1" customWidth="1"/>
    <col min="12289" max="12289" width="15.7109375" style="1" bestFit="1" customWidth="1"/>
    <col min="12290" max="12295" width="9.85546875" style="1" customWidth="1"/>
    <col min="12296" max="12539" width="9.140625" style="1"/>
    <col min="12540" max="12540" width="5.140625" style="1" customWidth="1"/>
    <col min="12541" max="12541" width="13.7109375" style="1" bestFit="1" customWidth="1"/>
    <col min="12542" max="12542" width="14.7109375" style="1" bestFit="1" customWidth="1"/>
    <col min="12543" max="12543" width="4.42578125" style="1" bestFit="1" customWidth="1"/>
    <col min="12544" max="12544" width="5" style="1" bestFit="1" customWidth="1"/>
    <col min="12545" max="12545" width="15.7109375" style="1" bestFit="1" customWidth="1"/>
    <col min="12546" max="12551" width="9.85546875" style="1" customWidth="1"/>
    <col min="12552" max="12795" width="9.140625" style="1"/>
    <col min="12796" max="12796" width="5.140625" style="1" customWidth="1"/>
    <col min="12797" max="12797" width="13.7109375" style="1" bestFit="1" customWidth="1"/>
    <col min="12798" max="12798" width="14.7109375" style="1" bestFit="1" customWidth="1"/>
    <col min="12799" max="12799" width="4.42578125" style="1" bestFit="1" customWidth="1"/>
    <col min="12800" max="12800" width="5" style="1" bestFit="1" customWidth="1"/>
    <col min="12801" max="12801" width="15.7109375" style="1" bestFit="1" customWidth="1"/>
    <col min="12802" max="12807" width="9.85546875" style="1" customWidth="1"/>
    <col min="12808" max="13051" width="9.140625" style="1"/>
    <col min="13052" max="13052" width="5.140625" style="1" customWidth="1"/>
    <col min="13053" max="13053" width="13.7109375" style="1" bestFit="1" customWidth="1"/>
    <col min="13054" max="13054" width="14.7109375" style="1" bestFit="1" customWidth="1"/>
    <col min="13055" max="13055" width="4.42578125" style="1" bestFit="1" customWidth="1"/>
    <col min="13056" max="13056" width="5" style="1" bestFit="1" customWidth="1"/>
    <col min="13057" max="13057" width="15.7109375" style="1" bestFit="1" customWidth="1"/>
    <col min="13058" max="13063" width="9.85546875" style="1" customWidth="1"/>
    <col min="13064" max="13307" width="9.140625" style="1"/>
    <col min="13308" max="13308" width="5.140625" style="1" customWidth="1"/>
    <col min="13309" max="13309" width="13.7109375" style="1" bestFit="1" customWidth="1"/>
    <col min="13310" max="13310" width="14.7109375" style="1" bestFit="1" customWidth="1"/>
    <col min="13311" max="13311" width="4.42578125" style="1" bestFit="1" customWidth="1"/>
    <col min="13312" max="13312" width="5" style="1" bestFit="1" customWidth="1"/>
    <col min="13313" max="13313" width="15.7109375" style="1" bestFit="1" customWidth="1"/>
    <col min="13314" max="13319" width="9.85546875" style="1" customWidth="1"/>
    <col min="13320" max="13563" width="9.140625" style="1"/>
    <col min="13564" max="13564" width="5.140625" style="1" customWidth="1"/>
    <col min="13565" max="13565" width="13.7109375" style="1" bestFit="1" customWidth="1"/>
    <col min="13566" max="13566" width="14.7109375" style="1" bestFit="1" customWidth="1"/>
    <col min="13567" max="13567" width="4.42578125" style="1" bestFit="1" customWidth="1"/>
    <col min="13568" max="13568" width="5" style="1" bestFit="1" customWidth="1"/>
    <col min="13569" max="13569" width="15.7109375" style="1" bestFit="1" customWidth="1"/>
    <col min="13570" max="13575" width="9.85546875" style="1" customWidth="1"/>
    <col min="13576" max="13819" width="9.140625" style="1"/>
    <col min="13820" max="13820" width="5.140625" style="1" customWidth="1"/>
    <col min="13821" max="13821" width="13.7109375" style="1" bestFit="1" customWidth="1"/>
    <col min="13822" max="13822" width="14.7109375" style="1" bestFit="1" customWidth="1"/>
    <col min="13823" max="13823" width="4.42578125" style="1" bestFit="1" customWidth="1"/>
    <col min="13824" max="13824" width="5" style="1" bestFit="1" customWidth="1"/>
    <col min="13825" max="13825" width="15.7109375" style="1" bestFit="1" customWidth="1"/>
    <col min="13826" max="13831" width="9.85546875" style="1" customWidth="1"/>
    <col min="13832" max="14075" width="9.140625" style="1"/>
    <col min="14076" max="14076" width="5.140625" style="1" customWidth="1"/>
    <col min="14077" max="14077" width="13.7109375" style="1" bestFit="1" customWidth="1"/>
    <col min="14078" max="14078" width="14.7109375" style="1" bestFit="1" customWidth="1"/>
    <col min="14079" max="14079" width="4.42578125" style="1" bestFit="1" customWidth="1"/>
    <col min="14080" max="14080" width="5" style="1" bestFit="1" customWidth="1"/>
    <col min="14081" max="14081" width="15.7109375" style="1" bestFit="1" customWidth="1"/>
    <col min="14082" max="14087" width="9.85546875" style="1" customWidth="1"/>
    <col min="14088" max="14331" width="9.140625" style="1"/>
    <col min="14332" max="14332" width="5.140625" style="1" customWidth="1"/>
    <col min="14333" max="14333" width="13.7109375" style="1" bestFit="1" customWidth="1"/>
    <col min="14334" max="14334" width="14.7109375" style="1" bestFit="1" customWidth="1"/>
    <col min="14335" max="14335" width="4.42578125" style="1" bestFit="1" customWidth="1"/>
    <col min="14336" max="14336" width="5" style="1" bestFit="1" customWidth="1"/>
    <col min="14337" max="14337" width="15.7109375" style="1" bestFit="1" customWidth="1"/>
    <col min="14338" max="14343" width="9.85546875" style="1" customWidth="1"/>
    <col min="14344" max="14587" width="9.140625" style="1"/>
    <col min="14588" max="14588" width="5.140625" style="1" customWidth="1"/>
    <col min="14589" max="14589" width="13.7109375" style="1" bestFit="1" customWidth="1"/>
    <col min="14590" max="14590" width="14.7109375" style="1" bestFit="1" customWidth="1"/>
    <col min="14591" max="14591" width="4.42578125" style="1" bestFit="1" customWidth="1"/>
    <col min="14592" max="14592" width="5" style="1" bestFit="1" customWidth="1"/>
    <col min="14593" max="14593" width="15.7109375" style="1" bestFit="1" customWidth="1"/>
    <col min="14594" max="14599" width="9.85546875" style="1" customWidth="1"/>
    <col min="14600" max="14843" width="9.140625" style="1"/>
    <col min="14844" max="14844" width="5.140625" style="1" customWidth="1"/>
    <col min="14845" max="14845" width="13.7109375" style="1" bestFit="1" customWidth="1"/>
    <col min="14846" max="14846" width="14.7109375" style="1" bestFit="1" customWidth="1"/>
    <col min="14847" max="14847" width="4.42578125" style="1" bestFit="1" customWidth="1"/>
    <col min="14848" max="14848" width="5" style="1" bestFit="1" customWidth="1"/>
    <col min="14849" max="14849" width="15.7109375" style="1" bestFit="1" customWidth="1"/>
    <col min="14850" max="14855" width="9.85546875" style="1" customWidth="1"/>
    <col min="14856" max="15099" width="9.140625" style="1"/>
    <col min="15100" max="15100" width="5.140625" style="1" customWidth="1"/>
    <col min="15101" max="15101" width="13.7109375" style="1" bestFit="1" customWidth="1"/>
    <col min="15102" max="15102" width="14.7109375" style="1" bestFit="1" customWidth="1"/>
    <col min="15103" max="15103" width="4.42578125" style="1" bestFit="1" customWidth="1"/>
    <col min="15104" max="15104" width="5" style="1" bestFit="1" customWidth="1"/>
    <col min="15105" max="15105" width="15.7109375" style="1" bestFit="1" customWidth="1"/>
    <col min="15106" max="15111" width="9.85546875" style="1" customWidth="1"/>
    <col min="15112" max="15355" width="9.140625" style="1"/>
    <col min="15356" max="15356" width="5.140625" style="1" customWidth="1"/>
    <col min="15357" max="15357" width="13.7109375" style="1" bestFit="1" customWidth="1"/>
    <col min="15358" max="15358" width="14.7109375" style="1" bestFit="1" customWidth="1"/>
    <col min="15359" max="15359" width="4.42578125" style="1" bestFit="1" customWidth="1"/>
    <col min="15360" max="15360" width="5" style="1" bestFit="1" customWidth="1"/>
    <col min="15361" max="15361" width="15.7109375" style="1" bestFit="1" customWidth="1"/>
    <col min="15362" max="15367" width="9.85546875" style="1" customWidth="1"/>
    <col min="15368" max="15611" width="9.140625" style="1"/>
    <col min="15612" max="15612" width="5.140625" style="1" customWidth="1"/>
    <col min="15613" max="15613" width="13.7109375" style="1" bestFit="1" customWidth="1"/>
    <col min="15614" max="15614" width="14.7109375" style="1" bestFit="1" customWidth="1"/>
    <col min="15615" max="15615" width="4.42578125" style="1" bestFit="1" customWidth="1"/>
    <col min="15616" max="15616" width="5" style="1" bestFit="1" customWidth="1"/>
    <col min="15617" max="15617" width="15.7109375" style="1" bestFit="1" customWidth="1"/>
    <col min="15618" max="15623" width="9.85546875" style="1" customWidth="1"/>
    <col min="15624" max="15867" width="9.140625" style="1"/>
    <col min="15868" max="15868" width="5.140625" style="1" customWidth="1"/>
    <col min="15869" max="15869" width="13.7109375" style="1" bestFit="1" customWidth="1"/>
    <col min="15870" max="15870" width="14.7109375" style="1" bestFit="1" customWidth="1"/>
    <col min="15871" max="15871" width="4.42578125" style="1" bestFit="1" customWidth="1"/>
    <col min="15872" max="15872" width="5" style="1" bestFit="1" customWidth="1"/>
    <col min="15873" max="15873" width="15.7109375" style="1" bestFit="1" customWidth="1"/>
    <col min="15874" max="15879" width="9.85546875" style="1" customWidth="1"/>
    <col min="15880" max="16123" width="9.140625" style="1"/>
    <col min="16124" max="16124" width="5.140625" style="1" customWidth="1"/>
    <col min="16125" max="16125" width="13.7109375" style="1" bestFit="1" customWidth="1"/>
    <col min="16126" max="16126" width="14.7109375" style="1" bestFit="1" customWidth="1"/>
    <col min="16127" max="16127" width="4.42578125" style="1" bestFit="1" customWidth="1"/>
    <col min="16128" max="16128" width="5" style="1" bestFit="1" customWidth="1"/>
    <col min="16129" max="16129" width="15.7109375" style="1" bestFit="1" customWidth="1"/>
    <col min="16130" max="16135" width="9.85546875" style="1" customWidth="1"/>
    <col min="16136" max="16384" width="9.140625" style="1"/>
  </cols>
  <sheetData>
    <row r="1" spans="1:11" ht="18.75" x14ac:dyDescent="0.25">
      <c r="A1" s="129" t="s">
        <v>13</v>
      </c>
      <c r="B1" s="129"/>
      <c r="C1" s="129"/>
      <c r="D1" s="129"/>
      <c r="E1" s="129"/>
      <c r="F1" s="129"/>
      <c r="G1" s="129"/>
      <c r="H1" s="129"/>
      <c r="I1" s="129"/>
      <c r="J1" s="129"/>
      <c r="K1" s="51"/>
    </row>
    <row r="2" spans="1:11" ht="18.75" x14ac:dyDescent="0.25">
      <c r="A2" s="129" t="s">
        <v>12</v>
      </c>
      <c r="B2" s="129"/>
      <c r="C2" s="129"/>
      <c r="D2" s="129"/>
      <c r="E2" s="129"/>
      <c r="F2" s="129"/>
      <c r="G2" s="129"/>
      <c r="H2" s="129"/>
      <c r="I2" s="129"/>
      <c r="J2" s="129"/>
      <c r="K2" s="51"/>
    </row>
    <row r="3" spans="1:11" ht="15.75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  <c r="I3" s="128"/>
      <c r="J3" s="128"/>
      <c r="K3" s="50"/>
    </row>
    <row r="4" spans="1:11" ht="20.25" x14ac:dyDescent="0.25">
      <c r="A4" s="134" t="str">
        <f>'Mm60'!A4</f>
        <v>2008.-2009.g.dz. Meitenes</v>
      </c>
      <c r="B4" s="134"/>
      <c r="C4" s="134"/>
      <c r="D4" s="134"/>
      <c r="E4" s="134"/>
      <c r="F4" s="134"/>
      <c r="G4" s="134"/>
      <c r="H4" s="134"/>
      <c r="I4" s="134"/>
      <c r="J4" s="134"/>
      <c r="K4" s="70"/>
    </row>
    <row r="5" spans="1:11" ht="22.5" x14ac:dyDescent="0.25">
      <c r="A5" s="135" t="s">
        <v>162</v>
      </c>
      <c r="B5" s="135"/>
      <c r="C5" s="135"/>
      <c r="D5" s="135"/>
      <c r="E5" s="135"/>
      <c r="F5" s="135"/>
      <c r="G5" s="135"/>
      <c r="H5" s="135"/>
      <c r="I5" s="135"/>
      <c r="J5" s="135"/>
      <c r="K5" s="135"/>
    </row>
    <row r="6" spans="1:11" s="46" customFormat="1" ht="20.25" x14ac:dyDescent="0.25">
      <c r="A6" s="133" t="s">
        <v>46</v>
      </c>
      <c r="B6" s="133"/>
      <c r="C6" s="133"/>
      <c r="D6" s="133"/>
      <c r="E6" s="133"/>
      <c r="F6" s="133"/>
      <c r="G6" s="133"/>
      <c r="H6" s="133"/>
      <c r="I6" s="133"/>
      <c r="J6" s="133"/>
    </row>
    <row r="7" spans="1:11" ht="24.95" customHeight="1" x14ac:dyDescent="0.25">
      <c r="A7" s="2" t="s">
        <v>2</v>
      </c>
      <c r="B7" s="14" t="s">
        <v>6</v>
      </c>
      <c r="C7" s="14" t="s">
        <v>7</v>
      </c>
      <c r="D7" s="14" t="s">
        <v>5</v>
      </c>
      <c r="E7" s="14" t="s">
        <v>4</v>
      </c>
      <c r="F7" s="14" t="s">
        <v>8</v>
      </c>
      <c r="G7" s="14">
        <v>1</v>
      </c>
      <c r="H7" s="14">
        <v>2</v>
      </c>
      <c r="I7" s="14">
        <v>3</v>
      </c>
      <c r="J7" s="14" t="s">
        <v>1</v>
      </c>
      <c r="K7" s="33" t="s">
        <v>156</v>
      </c>
    </row>
    <row r="8" spans="1:11" ht="24.95" customHeight="1" x14ac:dyDescent="0.25">
      <c r="A8" s="35">
        <v>1</v>
      </c>
      <c r="B8" s="110" t="s">
        <v>112</v>
      </c>
      <c r="C8" s="110" t="s">
        <v>113</v>
      </c>
      <c r="D8" s="68">
        <v>675</v>
      </c>
      <c r="E8" s="36">
        <v>2008</v>
      </c>
      <c r="F8" s="52" t="s">
        <v>64</v>
      </c>
      <c r="G8" s="82">
        <v>9.5399999999999991</v>
      </c>
      <c r="H8" s="82"/>
      <c r="I8" s="82"/>
      <c r="J8" s="83">
        <f t="shared" ref="J8:J21" si="0">MAX(G8:I8)</f>
        <v>9.5399999999999991</v>
      </c>
      <c r="K8" s="107">
        <v>10</v>
      </c>
    </row>
    <row r="9" spans="1:11" ht="24.95" customHeight="1" x14ac:dyDescent="0.25">
      <c r="A9" s="35">
        <v>2</v>
      </c>
      <c r="B9" s="110" t="s">
        <v>204</v>
      </c>
      <c r="C9" s="110" t="s">
        <v>100</v>
      </c>
      <c r="D9" s="68">
        <v>597</v>
      </c>
      <c r="E9" s="36">
        <v>2008</v>
      </c>
      <c r="F9" s="52" t="s">
        <v>25</v>
      </c>
      <c r="G9" s="82">
        <v>9.06</v>
      </c>
      <c r="H9" s="82"/>
      <c r="I9" s="82"/>
      <c r="J9" s="83">
        <f t="shared" si="0"/>
        <v>9.06</v>
      </c>
      <c r="K9" s="107">
        <v>9</v>
      </c>
    </row>
    <row r="10" spans="1:11" ht="24.95" customHeight="1" x14ac:dyDescent="0.25">
      <c r="A10" s="35">
        <v>3</v>
      </c>
      <c r="B10" s="39" t="s">
        <v>92</v>
      </c>
      <c r="C10" s="48" t="s">
        <v>93</v>
      </c>
      <c r="D10" s="3">
        <v>531</v>
      </c>
      <c r="E10" s="36">
        <v>2008</v>
      </c>
      <c r="F10" s="52" t="s">
        <v>50</v>
      </c>
      <c r="G10" s="82">
        <v>9.0399999999999991</v>
      </c>
      <c r="H10" s="82"/>
      <c r="I10" s="82"/>
      <c r="J10" s="83">
        <f t="shared" si="0"/>
        <v>9.0399999999999991</v>
      </c>
      <c r="K10" s="107">
        <v>8</v>
      </c>
    </row>
    <row r="11" spans="1:11" ht="24.95" customHeight="1" x14ac:dyDescent="0.25">
      <c r="A11" s="35">
        <v>4</v>
      </c>
      <c r="B11" s="39" t="s">
        <v>91</v>
      </c>
      <c r="C11" s="48" t="s">
        <v>145</v>
      </c>
      <c r="D11" s="3">
        <v>532</v>
      </c>
      <c r="E11" s="36">
        <v>2008</v>
      </c>
      <c r="F11" s="52" t="s">
        <v>50</v>
      </c>
      <c r="G11" s="82">
        <v>8.65</v>
      </c>
      <c r="H11" s="82"/>
      <c r="I11" s="82"/>
      <c r="J11" s="83">
        <f t="shared" si="0"/>
        <v>8.65</v>
      </c>
      <c r="K11" s="107">
        <v>7</v>
      </c>
    </row>
    <row r="12" spans="1:11" ht="24.95" customHeight="1" x14ac:dyDescent="0.25">
      <c r="A12" s="35">
        <v>5</v>
      </c>
      <c r="B12" s="39" t="s">
        <v>115</v>
      </c>
      <c r="C12" s="48" t="s">
        <v>116</v>
      </c>
      <c r="D12" s="3">
        <v>730</v>
      </c>
      <c r="E12" s="36">
        <v>2008</v>
      </c>
      <c r="F12" s="54" t="s">
        <v>31</v>
      </c>
      <c r="G12" s="82">
        <v>8.6199999999999992</v>
      </c>
      <c r="H12" s="82"/>
      <c r="I12" s="82"/>
      <c r="J12" s="83">
        <f t="shared" si="0"/>
        <v>8.6199999999999992</v>
      </c>
      <c r="K12" s="107">
        <v>6</v>
      </c>
    </row>
    <row r="13" spans="1:11" ht="24.95" customHeight="1" x14ac:dyDescent="0.25">
      <c r="A13" s="35">
        <v>6</v>
      </c>
      <c r="B13" s="39" t="s">
        <v>38</v>
      </c>
      <c r="C13" s="48" t="s">
        <v>49</v>
      </c>
      <c r="D13" s="3">
        <v>528</v>
      </c>
      <c r="E13" s="36">
        <v>2009</v>
      </c>
      <c r="F13" s="54" t="s">
        <v>50</v>
      </c>
      <c r="G13" s="82">
        <v>8.31</v>
      </c>
      <c r="H13" s="82"/>
      <c r="I13" s="82"/>
      <c r="J13" s="83">
        <f t="shared" si="0"/>
        <v>8.31</v>
      </c>
      <c r="K13" s="107">
        <v>5</v>
      </c>
    </row>
    <row r="14" spans="1:11" ht="24.95" customHeight="1" x14ac:dyDescent="0.25">
      <c r="A14" s="35">
        <v>7</v>
      </c>
      <c r="B14" s="110" t="s">
        <v>99</v>
      </c>
      <c r="C14" s="110" t="s">
        <v>100</v>
      </c>
      <c r="D14" s="68">
        <v>582</v>
      </c>
      <c r="E14" s="36">
        <v>2008</v>
      </c>
      <c r="F14" s="52" t="s">
        <v>25</v>
      </c>
      <c r="G14" s="82">
        <v>8.18</v>
      </c>
      <c r="H14" s="82"/>
      <c r="I14" s="82"/>
      <c r="J14" s="83">
        <f t="shared" si="0"/>
        <v>8.18</v>
      </c>
      <c r="K14" s="107">
        <v>4</v>
      </c>
    </row>
    <row r="15" spans="1:11" ht="24.95" customHeight="1" x14ac:dyDescent="0.25">
      <c r="A15" s="35">
        <v>8</v>
      </c>
      <c r="B15" s="111" t="s">
        <v>62</v>
      </c>
      <c r="C15" s="111" t="s">
        <v>63</v>
      </c>
      <c r="D15" s="112">
        <v>447</v>
      </c>
      <c r="E15" s="41">
        <v>2009</v>
      </c>
      <c r="F15" s="64" t="s">
        <v>22</v>
      </c>
      <c r="G15" s="82">
        <v>7.92</v>
      </c>
      <c r="H15" s="82"/>
      <c r="I15" s="82"/>
      <c r="J15" s="83">
        <f t="shared" si="0"/>
        <v>7.92</v>
      </c>
      <c r="K15" s="107">
        <v>3</v>
      </c>
    </row>
    <row r="16" spans="1:11" ht="24.95" customHeight="1" x14ac:dyDescent="0.25">
      <c r="A16" s="35">
        <v>9</v>
      </c>
      <c r="B16" s="110" t="s">
        <v>102</v>
      </c>
      <c r="C16" s="110" t="s">
        <v>198</v>
      </c>
      <c r="D16" s="68">
        <v>415</v>
      </c>
      <c r="E16" s="36">
        <v>2008</v>
      </c>
      <c r="F16" s="52" t="s">
        <v>101</v>
      </c>
      <c r="G16" s="82">
        <v>7.68</v>
      </c>
      <c r="H16" s="82"/>
      <c r="I16" s="82"/>
      <c r="J16" s="83">
        <f t="shared" si="0"/>
        <v>7.68</v>
      </c>
      <c r="K16" s="107">
        <v>2</v>
      </c>
    </row>
    <row r="17" spans="1:11" ht="24.95" customHeight="1" x14ac:dyDescent="0.25">
      <c r="A17" s="35">
        <v>10</v>
      </c>
      <c r="B17" s="39" t="s">
        <v>186</v>
      </c>
      <c r="C17" s="48" t="s">
        <v>61</v>
      </c>
      <c r="D17" s="3">
        <v>463</v>
      </c>
      <c r="E17" s="36">
        <v>2009</v>
      </c>
      <c r="F17" s="52" t="s">
        <v>22</v>
      </c>
      <c r="G17" s="82">
        <v>7.26</v>
      </c>
      <c r="H17" s="82"/>
      <c r="I17" s="82"/>
      <c r="J17" s="83">
        <f t="shared" si="0"/>
        <v>7.26</v>
      </c>
      <c r="K17" s="107">
        <v>1</v>
      </c>
    </row>
    <row r="18" spans="1:11" ht="24.95" customHeight="1" x14ac:dyDescent="0.25">
      <c r="A18" s="35">
        <v>11</v>
      </c>
      <c r="B18" s="48" t="s">
        <v>96</v>
      </c>
      <c r="C18" s="48" t="s">
        <v>188</v>
      </c>
      <c r="D18" s="2">
        <v>691</v>
      </c>
      <c r="E18" s="36">
        <v>2008</v>
      </c>
      <c r="F18" s="52" t="s">
        <v>189</v>
      </c>
      <c r="G18" s="82">
        <v>7.18</v>
      </c>
      <c r="H18" s="82"/>
      <c r="I18" s="82"/>
      <c r="J18" s="83">
        <f t="shared" si="0"/>
        <v>7.18</v>
      </c>
      <c r="K18" s="107"/>
    </row>
    <row r="19" spans="1:11" ht="24.95" customHeight="1" x14ac:dyDescent="0.25">
      <c r="A19" s="35">
        <v>12</v>
      </c>
      <c r="B19" s="39" t="s">
        <v>196</v>
      </c>
      <c r="C19" s="48" t="s">
        <v>197</v>
      </c>
      <c r="D19" s="3">
        <v>537</v>
      </c>
      <c r="E19" s="36">
        <v>2008</v>
      </c>
      <c r="F19" s="52" t="s">
        <v>50</v>
      </c>
      <c r="G19" s="82">
        <v>6.95</v>
      </c>
      <c r="H19" s="82"/>
      <c r="I19" s="82"/>
      <c r="J19" s="83">
        <f t="shared" si="0"/>
        <v>6.95</v>
      </c>
      <c r="K19" s="107"/>
    </row>
    <row r="20" spans="1:11" ht="24.95" customHeight="1" x14ac:dyDescent="0.25">
      <c r="A20" s="35">
        <v>13</v>
      </c>
      <c r="B20" s="110" t="s">
        <v>199</v>
      </c>
      <c r="C20" s="110" t="s">
        <v>23</v>
      </c>
      <c r="D20" s="68">
        <v>416</v>
      </c>
      <c r="E20" s="36">
        <v>2008</v>
      </c>
      <c r="F20" s="52" t="s">
        <v>101</v>
      </c>
      <c r="G20" s="82">
        <v>6.32</v>
      </c>
      <c r="H20" s="82"/>
      <c r="I20" s="82"/>
      <c r="J20" s="83">
        <f t="shared" si="0"/>
        <v>6.32</v>
      </c>
      <c r="K20" s="107"/>
    </row>
    <row r="21" spans="1:11" ht="24.95" customHeight="1" x14ac:dyDescent="0.25">
      <c r="A21" s="35">
        <v>14</v>
      </c>
      <c r="B21" s="39" t="s">
        <v>193</v>
      </c>
      <c r="C21" s="49" t="s">
        <v>192</v>
      </c>
      <c r="D21" s="2">
        <v>696</v>
      </c>
      <c r="E21" s="36">
        <v>2009</v>
      </c>
      <c r="F21" s="52" t="s">
        <v>189</v>
      </c>
      <c r="G21" s="82">
        <v>4.74</v>
      </c>
      <c r="H21" s="82"/>
      <c r="I21" s="82"/>
      <c r="J21" s="83">
        <f t="shared" si="0"/>
        <v>4.74</v>
      </c>
      <c r="K21" s="107"/>
    </row>
    <row r="22" spans="1:11" ht="24.95" customHeight="1" x14ac:dyDescent="0.25">
      <c r="A22" s="24"/>
      <c r="B22" s="21"/>
      <c r="C22" s="21"/>
      <c r="D22" s="22"/>
      <c r="E22" s="15"/>
      <c r="F22" s="71"/>
      <c r="G22" s="16"/>
      <c r="H22" s="16"/>
      <c r="I22" s="16"/>
      <c r="J22" s="23"/>
    </row>
    <row r="23" spans="1:11" ht="24.95" customHeight="1" x14ac:dyDescent="0.25">
      <c r="A23" s="24"/>
      <c r="B23" s="21"/>
      <c r="C23" s="21"/>
      <c r="D23" s="22"/>
      <c r="E23" s="15"/>
      <c r="F23" s="71"/>
      <c r="G23" s="16"/>
      <c r="H23" s="16"/>
      <c r="I23" s="16"/>
      <c r="J23" s="23"/>
    </row>
    <row r="24" spans="1:11" ht="24.95" customHeight="1" x14ac:dyDescent="0.25">
      <c r="A24" s="24"/>
      <c r="B24" s="21"/>
      <c r="C24" s="21"/>
      <c r="D24" s="22"/>
      <c r="E24" s="15"/>
      <c r="F24" s="71"/>
      <c r="G24" s="16"/>
      <c r="H24" s="16"/>
      <c r="I24" s="16"/>
      <c r="J24" s="23"/>
    </row>
    <row r="25" spans="1:11" ht="24.95" customHeight="1" x14ac:dyDescent="0.25">
      <c r="A25" s="24"/>
      <c r="B25" s="21"/>
      <c r="C25" s="21"/>
      <c r="D25" s="22"/>
      <c r="E25" s="15"/>
      <c r="F25" s="71"/>
      <c r="G25" s="16"/>
      <c r="H25" s="16"/>
      <c r="I25" s="16"/>
      <c r="J25" s="23"/>
    </row>
  </sheetData>
  <sortState ref="A8:J22">
    <sortCondition descending="1" ref="J8:J22"/>
  </sortState>
  <mergeCells count="6">
    <mergeCell ref="A1:J1"/>
    <mergeCell ref="A6:J6"/>
    <mergeCell ref="A2:J2"/>
    <mergeCell ref="A3:J3"/>
    <mergeCell ref="A4:J4"/>
    <mergeCell ref="A5:K5"/>
  </mergeCells>
  <pageMargins left="0.37" right="0.2" top="0.35" bottom="0.27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39"/>
  <sheetViews>
    <sheetView zoomScaleNormal="100" workbookViewId="0">
      <pane xSplit="25905" topLeftCell="Y1"/>
      <selection activeCell="D13" sqref="D13"/>
      <selection pane="topRight" activeCell="Y31" sqref="Y31"/>
    </sheetView>
  </sheetViews>
  <sheetFormatPr defaultRowHeight="24.95" customHeight="1" x14ac:dyDescent="0.25"/>
  <cols>
    <col min="1" max="1" width="6.28515625" style="6" customWidth="1"/>
    <col min="2" max="2" width="16.42578125" style="11" customWidth="1"/>
    <col min="3" max="3" width="13.85546875" style="11" customWidth="1"/>
    <col min="4" max="4" width="7" style="18" customWidth="1"/>
    <col min="5" max="5" width="6.7109375" style="7" customWidth="1"/>
    <col min="6" max="6" width="24.140625" style="8" bestFit="1" customWidth="1"/>
    <col min="7" max="7" width="12.7109375" style="6" customWidth="1"/>
    <col min="8" max="8" width="8.5703125" style="6" customWidth="1"/>
    <col min="9" max="10" width="9.140625" style="6" hidden="1" customWidth="1"/>
    <col min="11" max="11" width="0" style="6" hidden="1" customWidth="1"/>
    <col min="12" max="250" width="9.140625" style="6"/>
    <col min="251" max="251" width="6.28515625" style="6" customWidth="1"/>
    <col min="252" max="252" width="13.7109375" style="6" bestFit="1" customWidth="1"/>
    <col min="253" max="253" width="11" style="6" bestFit="1" customWidth="1"/>
    <col min="254" max="254" width="7" style="6" customWidth="1"/>
    <col min="255" max="255" width="6" style="6" customWidth="1"/>
    <col min="256" max="256" width="17.85546875" style="6" bestFit="1" customWidth="1"/>
    <col min="257" max="259" width="10.85546875" style="6" customWidth="1"/>
    <col min="260" max="506" width="9.140625" style="6"/>
    <col min="507" max="507" width="6.28515625" style="6" customWidth="1"/>
    <col min="508" max="508" width="13.7109375" style="6" bestFit="1" customWidth="1"/>
    <col min="509" max="509" width="11" style="6" bestFit="1" customWidth="1"/>
    <col min="510" max="510" width="7" style="6" customWidth="1"/>
    <col min="511" max="511" width="6" style="6" customWidth="1"/>
    <col min="512" max="512" width="17.85546875" style="6" bestFit="1" customWidth="1"/>
    <col min="513" max="515" width="10.85546875" style="6" customWidth="1"/>
    <col min="516" max="762" width="9.140625" style="6"/>
    <col min="763" max="763" width="6.28515625" style="6" customWidth="1"/>
    <col min="764" max="764" width="13.7109375" style="6" bestFit="1" customWidth="1"/>
    <col min="765" max="765" width="11" style="6" bestFit="1" customWidth="1"/>
    <col min="766" max="766" width="7" style="6" customWidth="1"/>
    <col min="767" max="767" width="6" style="6" customWidth="1"/>
    <col min="768" max="768" width="17.85546875" style="6" bestFit="1" customWidth="1"/>
    <col min="769" max="771" width="10.85546875" style="6" customWidth="1"/>
    <col min="772" max="1018" width="9.140625" style="6"/>
    <col min="1019" max="1019" width="6.28515625" style="6" customWidth="1"/>
    <col min="1020" max="1020" width="13.7109375" style="6" bestFit="1" customWidth="1"/>
    <col min="1021" max="1021" width="11" style="6" bestFit="1" customWidth="1"/>
    <col min="1022" max="1022" width="7" style="6" customWidth="1"/>
    <col min="1023" max="1023" width="6" style="6" customWidth="1"/>
    <col min="1024" max="1024" width="17.85546875" style="6" bestFit="1" customWidth="1"/>
    <col min="1025" max="1027" width="10.85546875" style="6" customWidth="1"/>
    <col min="1028" max="1274" width="9.140625" style="6"/>
    <col min="1275" max="1275" width="6.28515625" style="6" customWidth="1"/>
    <col min="1276" max="1276" width="13.7109375" style="6" bestFit="1" customWidth="1"/>
    <col min="1277" max="1277" width="11" style="6" bestFit="1" customWidth="1"/>
    <col min="1278" max="1278" width="7" style="6" customWidth="1"/>
    <col min="1279" max="1279" width="6" style="6" customWidth="1"/>
    <col min="1280" max="1280" width="17.85546875" style="6" bestFit="1" customWidth="1"/>
    <col min="1281" max="1283" width="10.85546875" style="6" customWidth="1"/>
    <col min="1284" max="1530" width="9.140625" style="6"/>
    <col min="1531" max="1531" width="6.28515625" style="6" customWidth="1"/>
    <col min="1532" max="1532" width="13.7109375" style="6" bestFit="1" customWidth="1"/>
    <col min="1533" max="1533" width="11" style="6" bestFit="1" customWidth="1"/>
    <col min="1534" max="1534" width="7" style="6" customWidth="1"/>
    <col min="1535" max="1535" width="6" style="6" customWidth="1"/>
    <col min="1536" max="1536" width="17.85546875" style="6" bestFit="1" customWidth="1"/>
    <col min="1537" max="1539" width="10.85546875" style="6" customWidth="1"/>
    <col min="1540" max="1786" width="9.140625" style="6"/>
    <col min="1787" max="1787" width="6.28515625" style="6" customWidth="1"/>
    <col min="1788" max="1788" width="13.7109375" style="6" bestFit="1" customWidth="1"/>
    <col min="1789" max="1789" width="11" style="6" bestFit="1" customWidth="1"/>
    <col min="1790" max="1790" width="7" style="6" customWidth="1"/>
    <col min="1791" max="1791" width="6" style="6" customWidth="1"/>
    <col min="1792" max="1792" width="17.85546875" style="6" bestFit="1" customWidth="1"/>
    <col min="1793" max="1795" width="10.85546875" style="6" customWidth="1"/>
    <col min="1796" max="2042" width="9.140625" style="6"/>
    <col min="2043" max="2043" width="6.28515625" style="6" customWidth="1"/>
    <col min="2044" max="2044" width="13.7109375" style="6" bestFit="1" customWidth="1"/>
    <col min="2045" max="2045" width="11" style="6" bestFit="1" customWidth="1"/>
    <col min="2046" max="2046" width="7" style="6" customWidth="1"/>
    <col min="2047" max="2047" width="6" style="6" customWidth="1"/>
    <col min="2048" max="2048" width="17.85546875" style="6" bestFit="1" customWidth="1"/>
    <col min="2049" max="2051" width="10.85546875" style="6" customWidth="1"/>
    <col min="2052" max="2298" width="9.140625" style="6"/>
    <col min="2299" max="2299" width="6.28515625" style="6" customWidth="1"/>
    <col min="2300" max="2300" width="13.7109375" style="6" bestFit="1" customWidth="1"/>
    <col min="2301" max="2301" width="11" style="6" bestFit="1" customWidth="1"/>
    <col min="2302" max="2302" width="7" style="6" customWidth="1"/>
    <col min="2303" max="2303" width="6" style="6" customWidth="1"/>
    <col min="2304" max="2304" width="17.85546875" style="6" bestFit="1" customWidth="1"/>
    <col min="2305" max="2307" width="10.85546875" style="6" customWidth="1"/>
    <col min="2308" max="2554" width="9.140625" style="6"/>
    <col min="2555" max="2555" width="6.28515625" style="6" customWidth="1"/>
    <col min="2556" max="2556" width="13.7109375" style="6" bestFit="1" customWidth="1"/>
    <col min="2557" max="2557" width="11" style="6" bestFit="1" customWidth="1"/>
    <col min="2558" max="2558" width="7" style="6" customWidth="1"/>
    <col min="2559" max="2559" width="6" style="6" customWidth="1"/>
    <col min="2560" max="2560" width="17.85546875" style="6" bestFit="1" customWidth="1"/>
    <col min="2561" max="2563" width="10.85546875" style="6" customWidth="1"/>
    <col min="2564" max="2810" width="9.140625" style="6"/>
    <col min="2811" max="2811" width="6.28515625" style="6" customWidth="1"/>
    <col min="2812" max="2812" width="13.7109375" style="6" bestFit="1" customWidth="1"/>
    <col min="2813" max="2813" width="11" style="6" bestFit="1" customWidth="1"/>
    <col min="2814" max="2814" width="7" style="6" customWidth="1"/>
    <col min="2815" max="2815" width="6" style="6" customWidth="1"/>
    <col min="2816" max="2816" width="17.85546875" style="6" bestFit="1" customWidth="1"/>
    <col min="2817" max="2819" width="10.85546875" style="6" customWidth="1"/>
    <col min="2820" max="3066" width="9.140625" style="6"/>
    <col min="3067" max="3067" width="6.28515625" style="6" customWidth="1"/>
    <col min="3068" max="3068" width="13.7109375" style="6" bestFit="1" customWidth="1"/>
    <col min="3069" max="3069" width="11" style="6" bestFit="1" customWidth="1"/>
    <col min="3070" max="3070" width="7" style="6" customWidth="1"/>
    <col min="3071" max="3071" width="6" style="6" customWidth="1"/>
    <col min="3072" max="3072" width="17.85546875" style="6" bestFit="1" customWidth="1"/>
    <col min="3073" max="3075" width="10.85546875" style="6" customWidth="1"/>
    <col min="3076" max="3322" width="9.140625" style="6"/>
    <col min="3323" max="3323" width="6.28515625" style="6" customWidth="1"/>
    <col min="3324" max="3324" width="13.7109375" style="6" bestFit="1" customWidth="1"/>
    <col min="3325" max="3325" width="11" style="6" bestFit="1" customWidth="1"/>
    <col min="3326" max="3326" width="7" style="6" customWidth="1"/>
    <col min="3327" max="3327" width="6" style="6" customWidth="1"/>
    <col min="3328" max="3328" width="17.85546875" style="6" bestFit="1" customWidth="1"/>
    <col min="3329" max="3331" width="10.85546875" style="6" customWidth="1"/>
    <col min="3332" max="3578" width="9.140625" style="6"/>
    <col min="3579" max="3579" width="6.28515625" style="6" customWidth="1"/>
    <col min="3580" max="3580" width="13.7109375" style="6" bestFit="1" customWidth="1"/>
    <col min="3581" max="3581" width="11" style="6" bestFit="1" customWidth="1"/>
    <col min="3582" max="3582" width="7" style="6" customWidth="1"/>
    <col min="3583" max="3583" width="6" style="6" customWidth="1"/>
    <col min="3584" max="3584" width="17.85546875" style="6" bestFit="1" customWidth="1"/>
    <col min="3585" max="3587" width="10.85546875" style="6" customWidth="1"/>
    <col min="3588" max="3834" width="9.140625" style="6"/>
    <col min="3835" max="3835" width="6.28515625" style="6" customWidth="1"/>
    <col min="3836" max="3836" width="13.7109375" style="6" bestFit="1" customWidth="1"/>
    <col min="3837" max="3837" width="11" style="6" bestFit="1" customWidth="1"/>
    <col min="3838" max="3838" width="7" style="6" customWidth="1"/>
    <col min="3839" max="3839" width="6" style="6" customWidth="1"/>
    <col min="3840" max="3840" width="17.85546875" style="6" bestFit="1" customWidth="1"/>
    <col min="3841" max="3843" width="10.85546875" style="6" customWidth="1"/>
    <col min="3844" max="4090" width="9.140625" style="6"/>
    <col min="4091" max="4091" width="6.28515625" style="6" customWidth="1"/>
    <col min="4092" max="4092" width="13.7109375" style="6" bestFit="1" customWidth="1"/>
    <col min="4093" max="4093" width="11" style="6" bestFit="1" customWidth="1"/>
    <col min="4094" max="4094" width="7" style="6" customWidth="1"/>
    <col min="4095" max="4095" width="6" style="6" customWidth="1"/>
    <col min="4096" max="4096" width="17.85546875" style="6" bestFit="1" customWidth="1"/>
    <col min="4097" max="4099" width="10.85546875" style="6" customWidth="1"/>
    <col min="4100" max="4346" width="9.140625" style="6"/>
    <col min="4347" max="4347" width="6.28515625" style="6" customWidth="1"/>
    <col min="4348" max="4348" width="13.7109375" style="6" bestFit="1" customWidth="1"/>
    <col min="4349" max="4349" width="11" style="6" bestFit="1" customWidth="1"/>
    <col min="4350" max="4350" width="7" style="6" customWidth="1"/>
    <col min="4351" max="4351" width="6" style="6" customWidth="1"/>
    <col min="4352" max="4352" width="17.85546875" style="6" bestFit="1" customWidth="1"/>
    <col min="4353" max="4355" width="10.85546875" style="6" customWidth="1"/>
    <col min="4356" max="4602" width="9.140625" style="6"/>
    <col min="4603" max="4603" width="6.28515625" style="6" customWidth="1"/>
    <col min="4604" max="4604" width="13.7109375" style="6" bestFit="1" customWidth="1"/>
    <col min="4605" max="4605" width="11" style="6" bestFit="1" customWidth="1"/>
    <col min="4606" max="4606" width="7" style="6" customWidth="1"/>
    <col min="4607" max="4607" width="6" style="6" customWidth="1"/>
    <col min="4608" max="4608" width="17.85546875" style="6" bestFit="1" customWidth="1"/>
    <col min="4609" max="4611" width="10.85546875" style="6" customWidth="1"/>
    <col min="4612" max="4858" width="9.140625" style="6"/>
    <col min="4859" max="4859" width="6.28515625" style="6" customWidth="1"/>
    <col min="4860" max="4860" width="13.7109375" style="6" bestFit="1" customWidth="1"/>
    <col min="4861" max="4861" width="11" style="6" bestFit="1" customWidth="1"/>
    <col min="4862" max="4862" width="7" style="6" customWidth="1"/>
    <col min="4863" max="4863" width="6" style="6" customWidth="1"/>
    <col min="4864" max="4864" width="17.85546875" style="6" bestFit="1" customWidth="1"/>
    <col min="4865" max="4867" width="10.85546875" style="6" customWidth="1"/>
    <col min="4868" max="5114" width="9.140625" style="6"/>
    <col min="5115" max="5115" width="6.28515625" style="6" customWidth="1"/>
    <col min="5116" max="5116" width="13.7109375" style="6" bestFit="1" customWidth="1"/>
    <col min="5117" max="5117" width="11" style="6" bestFit="1" customWidth="1"/>
    <col min="5118" max="5118" width="7" style="6" customWidth="1"/>
    <col min="5119" max="5119" width="6" style="6" customWidth="1"/>
    <col min="5120" max="5120" width="17.85546875" style="6" bestFit="1" customWidth="1"/>
    <col min="5121" max="5123" width="10.85546875" style="6" customWidth="1"/>
    <col min="5124" max="5370" width="9.140625" style="6"/>
    <col min="5371" max="5371" width="6.28515625" style="6" customWidth="1"/>
    <col min="5372" max="5372" width="13.7109375" style="6" bestFit="1" customWidth="1"/>
    <col min="5373" max="5373" width="11" style="6" bestFit="1" customWidth="1"/>
    <col min="5374" max="5374" width="7" style="6" customWidth="1"/>
    <col min="5375" max="5375" width="6" style="6" customWidth="1"/>
    <col min="5376" max="5376" width="17.85546875" style="6" bestFit="1" customWidth="1"/>
    <col min="5377" max="5379" width="10.85546875" style="6" customWidth="1"/>
    <col min="5380" max="5626" width="9.140625" style="6"/>
    <col min="5627" max="5627" width="6.28515625" style="6" customWidth="1"/>
    <col min="5628" max="5628" width="13.7109375" style="6" bestFit="1" customWidth="1"/>
    <col min="5629" max="5629" width="11" style="6" bestFit="1" customWidth="1"/>
    <col min="5630" max="5630" width="7" style="6" customWidth="1"/>
    <col min="5631" max="5631" width="6" style="6" customWidth="1"/>
    <col min="5632" max="5632" width="17.85546875" style="6" bestFit="1" customWidth="1"/>
    <col min="5633" max="5635" width="10.85546875" style="6" customWidth="1"/>
    <col min="5636" max="5882" width="9.140625" style="6"/>
    <col min="5883" max="5883" width="6.28515625" style="6" customWidth="1"/>
    <col min="5884" max="5884" width="13.7109375" style="6" bestFit="1" customWidth="1"/>
    <col min="5885" max="5885" width="11" style="6" bestFit="1" customWidth="1"/>
    <col min="5886" max="5886" width="7" style="6" customWidth="1"/>
    <col min="5887" max="5887" width="6" style="6" customWidth="1"/>
    <col min="5888" max="5888" width="17.85546875" style="6" bestFit="1" customWidth="1"/>
    <col min="5889" max="5891" width="10.85546875" style="6" customWidth="1"/>
    <col min="5892" max="6138" width="9.140625" style="6"/>
    <col min="6139" max="6139" width="6.28515625" style="6" customWidth="1"/>
    <col min="6140" max="6140" width="13.7109375" style="6" bestFit="1" customWidth="1"/>
    <col min="6141" max="6141" width="11" style="6" bestFit="1" customWidth="1"/>
    <col min="6142" max="6142" width="7" style="6" customWidth="1"/>
    <col min="6143" max="6143" width="6" style="6" customWidth="1"/>
    <col min="6144" max="6144" width="17.85546875" style="6" bestFit="1" customWidth="1"/>
    <col min="6145" max="6147" width="10.85546875" style="6" customWidth="1"/>
    <col min="6148" max="6394" width="9.140625" style="6"/>
    <col min="6395" max="6395" width="6.28515625" style="6" customWidth="1"/>
    <col min="6396" max="6396" width="13.7109375" style="6" bestFit="1" customWidth="1"/>
    <col min="6397" max="6397" width="11" style="6" bestFit="1" customWidth="1"/>
    <col min="6398" max="6398" width="7" style="6" customWidth="1"/>
    <col min="6399" max="6399" width="6" style="6" customWidth="1"/>
    <col min="6400" max="6400" width="17.85546875" style="6" bestFit="1" customWidth="1"/>
    <col min="6401" max="6403" width="10.85546875" style="6" customWidth="1"/>
    <col min="6404" max="6650" width="9.140625" style="6"/>
    <col min="6651" max="6651" width="6.28515625" style="6" customWidth="1"/>
    <col min="6652" max="6652" width="13.7109375" style="6" bestFit="1" customWidth="1"/>
    <col min="6653" max="6653" width="11" style="6" bestFit="1" customWidth="1"/>
    <col min="6654" max="6654" width="7" style="6" customWidth="1"/>
    <col min="6655" max="6655" width="6" style="6" customWidth="1"/>
    <col min="6656" max="6656" width="17.85546875" style="6" bestFit="1" customWidth="1"/>
    <col min="6657" max="6659" width="10.85546875" style="6" customWidth="1"/>
    <col min="6660" max="6906" width="9.140625" style="6"/>
    <col min="6907" max="6907" width="6.28515625" style="6" customWidth="1"/>
    <col min="6908" max="6908" width="13.7109375" style="6" bestFit="1" customWidth="1"/>
    <col min="6909" max="6909" width="11" style="6" bestFit="1" customWidth="1"/>
    <col min="6910" max="6910" width="7" style="6" customWidth="1"/>
    <col min="6911" max="6911" width="6" style="6" customWidth="1"/>
    <col min="6912" max="6912" width="17.85546875" style="6" bestFit="1" customWidth="1"/>
    <col min="6913" max="6915" width="10.85546875" style="6" customWidth="1"/>
    <col min="6916" max="7162" width="9.140625" style="6"/>
    <col min="7163" max="7163" width="6.28515625" style="6" customWidth="1"/>
    <col min="7164" max="7164" width="13.7109375" style="6" bestFit="1" customWidth="1"/>
    <col min="7165" max="7165" width="11" style="6" bestFit="1" customWidth="1"/>
    <col min="7166" max="7166" width="7" style="6" customWidth="1"/>
    <col min="7167" max="7167" width="6" style="6" customWidth="1"/>
    <col min="7168" max="7168" width="17.85546875" style="6" bestFit="1" customWidth="1"/>
    <col min="7169" max="7171" width="10.85546875" style="6" customWidth="1"/>
    <col min="7172" max="7418" width="9.140625" style="6"/>
    <col min="7419" max="7419" width="6.28515625" style="6" customWidth="1"/>
    <col min="7420" max="7420" width="13.7109375" style="6" bestFit="1" customWidth="1"/>
    <col min="7421" max="7421" width="11" style="6" bestFit="1" customWidth="1"/>
    <col min="7422" max="7422" width="7" style="6" customWidth="1"/>
    <col min="7423" max="7423" width="6" style="6" customWidth="1"/>
    <col min="7424" max="7424" width="17.85546875" style="6" bestFit="1" customWidth="1"/>
    <col min="7425" max="7427" width="10.85546875" style="6" customWidth="1"/>
    <col min="7428" max="7674" width="9.140625" style="6"/>
    <col min="7675" max="7675" width="6.28515625" style="6" customWidth="1"/>
    <col min="7676" max="7676" width="13.7109375" style="6" bestFit="1" customWidth="1"/>
    <col min="7677" max="7677" width="11" style="6" bestFit="1" customWidth="1"/>
    <col min="7678" max="7678" width="7" style="6" customWidth="1"/>
    <col min="7679" max="7679" width="6" style="6" customWidth="1"/>
    <col min="7680" max="7680" width="17.85546875" style="6" bestFit="1" customWidth="1"/>
    <col min="7681" max="7683" width="10.85546875" style="6" customWidth="1"/>
    <col min="7684" max="7930" width="9.140625" style="6"/>
    <col min="7931" max="7931" width="6.28515625" style="6" customWidth="1"/>
    <col min="7932" max="7932" width="13.7109375" style="6" bestFit="1" customWidth="1"/>
    <col min="7933" max="7933" width="11" style="6" bestFit="1" customWidth="1"/>
    <col min="7934" max="7934" width="7" style="6" customWidth="1"/>
    <col min="7935" max="7935" width="6" style="6" customWidth="1"/>
    <col min="7936" max="7936" width="17.85546875" style="6" bestFit="1" customWidth="1"/>
    <col min="7937" max="7939" width="10.85546875" style="6" customWidth="1"/>
    <col min="7940" max="8186" width="9.140625" style="6"/>
    <col min="8187" max="8187" width="6.28515625" style="6" customWidth="1"/>
    <col min="8188" max="8188" width="13.7109375" style="6" bestFit="1" customWidth="1"/>
    <col min="8189" max="8189" width="11" style="6" bestFit="1" customWidth="1"/>
    <col min="8190" max="8190" width="7" style="6" customWidth="1"/>
    <col min="8191" max="8191" width="6" style="6" customWidth="1"/>
    <col min="8192" max="8192" width="17.85546875" style="6" bestFit="1" customWidth="1"/>
    <col min="8193" max="8195" width="10.85546875" style="6" customWidth="1"/>
    <col min="8196" max="8442" width="9.140625" style="6"/>
    <col min="8443" max="8443" width="6.28515625" style="6" customWidth="1"/>
    <col min="8444" max="8444" width="13.7109375" style="6" bestFit="1" customWidth="1"/>
    <col min="8445" max="8445" width="11" style="6" bestFit="1" customWidth="1"/>
    <col min="8446" max="8446" width="7" style="6" customWidth="1"/>
    <col min="8447" max="8447" width="6" style="6" customWidth="1"/>
    <col min="8448" max="8448" width="17.85546875" style="6" bestFit="1" customWidth="1"/>
    <col min="8449" max="8451" width="10.85546875" style="6" customWidth="1"/>
    <col min="8452" max="8698" width="9.140625" style="6"/>
    <col min="8699" max="8699" width="6.28515625" style="6" customWidth="1"/>
    <col min="8700" max="8700" width="13.7109375" style="6" bestFit="1" customWidth="1"/>
    <col min="8701" max="8701" width="11" style="6" bestFit="1" customWidth="1"/>
    <col min="8702" max="8702" width="7" style="6" customWidth="1"/>
    <col min="8703" max="8703" width="6" style="6" customWidth="1"/>
    <col min="8704" max="8704" width="17.85546875" style="6" bestFit="1" customWidth="1"/>
    <col min="8705" max="8707" width="10.85546875" style="6" customWidth="1"/>
    <col min="8708" max="8954" width="9.140625" style="6"/>
    <col min="8955" max="8955" width="6.28515625" style="6" customWidth="1"/>
    <col min="8956" max="8956" width="13.7109375" style="6" bestFit="1" customWidth="1"/>
    <col min="8957" max="8957" width="11" style="6" bestFit="1" customWidth="1"/>
    <col min="8958" max="8958" width="7" style="6" customWidth="1"/>
    <col min="8959" max="8959" width="6" style="6" customWidth="1"/>
    <col min="8960" max="8960" width="17.85546875" style="6" bestFit="1" customWidth="1"/>
    <col min="8961" max="8963" width="10.85546875" style="6" customWidth="1"/>
    <col min="8964" max="9210" width="9.140625" style="6"/>
    <col min="9211" max="9211" width="6.28515625" style="6" customWidth="1"/>
    <col min="9212" max="9212" width="13.7109375" style="6" bestFit="1" customWidth="1"/>
    <col min="9213" max="9213" width="11" style="6" bestFit="1" customWidth="1"/>
    <col min="9214" max="9214" width="7" style="6" customWidth="1"/>
    <col min="9215" max="9215" width="6" style="6" customWidth="1"/>
    <col min="9216" max="9216" width="17.85546875" style="6" bestFit="1" customWidth="1"/>
    <col min="9217" max="9219" width="10.85546875" style="6" customWidth="1"/>
    <col min="9220" max="9466" width="9.140625" style="6"/>
    <col min="9467" max="9467" width="6.28515625" style="6" customWidth="1"/>
    <col min="9468" max="9468" width="13.7109375" style="6" bestFit="1" customWidth="1"/>
    <col min="9469" max="9469" width="11" style="6" bestFit="1" customWidth="1"/>
    <col min="9470" max="9470" width="7" style="6" customWidth="1"/>
    <col min="9471" max="9471" width="6" style="6" customWidth="1"/>
    <col min="9472" max="9472" width="17.85546875" style="6" bestFit="1" customWidth="1"/>
    <col min="9473" max="9475" width="10.85546875" style="6" customWidth="1"/>
    <col min="9476" max="9722" width="9.140625" style="6"/>
    <col min="9723" max="9723" width="6.28515625" style="6" customWidth="1"/>
    <col min="9724" max="9724" width="13.7109375" style="6" bestFit="1" customWidth="1"/>
    <col min="9725" max="9725" width="11" style="6" bestFit="1" customWidth="1"/>
    <col min="9726" max="9726" width="7" style="6" customWidth="1"/>
    <col min="9727" max="9727" width="6" style="6" customWidth="1"/>
    <col min="9728" max="9728" width="17.85546875" style="6" bestFit="1" customWidth="1"/>
    <col min="9729" max="9731" width="10.85546875" style="6" customWidth="1"/>
    <col min="9732" max="9978" width="9.140625" style="6"/>
    <col min="9979" max="9979" width="6.28515625" style="6" customWidth="1"/>
    <col min="9980" max="9980" width="13.7109375" style="6" bestFit="1" customWidth="1"/>
    <col min="9981" max="9981" width="11" style="6" bestFit="1" customWidth="1"/>
    <col min="9982" max="9982" width="7" style="6" customWidth="1"/>
    <col min="9983" max="9983" width="6" style="6" customWidth="1"/>
    <col min="9984" max="9984" width="17.85546875" style="6" bestFit="1" customWidth="1"/>
    <col min="9985" max="9987" width="10.85546875" style="6" customWidth="1"/>
    <col min="9988" max="10234" width="9.140625" style="6"/>
    <col min="10235" max="10235" width="6.28515625" style="6" customWidth="1"/>
    <col min="10236" max="10236" width="13.7109375" style="6" bestFit="1" customWidth="1"/>
    <col min="10237" max="10237" width="11" style="6" bestFit="1" customWidth="1"/>
    <col min="10238" max="10238" width="7" style="6" customWidth="1"/>
    <col min="10239" max="10239" width="6" style="6" customWidth="1"/>
    <col min="10240" max="10240" width="17.85546875" style="6" bestFit="1" customWidth="1"/>
    <col min="10241" max="10243" width="10.85546875" style="6" customWidth="1"/>
    <col min="10244" max="10490" width="9.140625" style="6"/>
    <col min="10491" max="10491" width="6.28515625" style="6" customWidth="1"/>
    <col min="10492" max="10492" width="13.7109375" style="6" bestFit="1" customWidth="1"/>
    <col min="10493" max="10493" width="11" style="6" bestFit="1" customWidth="1"/>
    <col min="10494" max="10494" width="7" style="6" customWidth="1"/>
    <col min="10495" max="10495" width="6" style="6" customWidth="1"/>
    <col min="10496" max="10496" width="17.85546875" style="6" bestFit="1" customWidth="1"/>
    <col min="10497" max="10499" width="10.85546875" style="6" customWidth="1"/>
    <col min="10500" max="10746" width="9.140625" style="6"/>
    <col min="10747" max="10747" width="6.28515625" style="6" customWidth="1"/>
    <col min="10748" max="10748" width="13.7109375" style="6" bestFit="1" customWidth="1"/>
    <col min="10749" max="10749" width="11" style="6" bestFit="1" customWidth="1"/>
    <col min="10750" max="10750" width="7" style="6" customWidth="1"/>
    <col min="10751" max="10751" width="6" style="6" customWidth="1"/>
    <col min="10752" max="10752" width="17.85546875" style="6" bestFit="1" customWidth="1"/>
    <col min="10753" max="10755" width="10.85546875" style="6" customWidth="1"/>
    <col min="10756" max="11002" width="9.140625" style="6"/>
    <col min="11003" max="11003" width="6.28515625" style="6" customWidth="1"/>
    <col min="11004" max="11004" width="13.7109375" style="6" bestFit="1" customWidth="1"/>
    <col min="11005" max="11005" width="11" style="6" bestFit="1" customWidth="1"/>
    <col min="11006" max="11006" width="7" style="6" customWidth="1"/>
    <col min="11007" max="11007" width="6" style="6" customWidth="1"/>
    <col min="11008" max="11008" width="17.85546875" style="6" bestFit="1" customWidth="1"/>
    <col min="11009" max="11011" width="10.85546875" style="6" customWidth="1"/>
    <col min="11012" max="11258" width="9.140625" style="6"/>
    <col min="11259" max="11259" width="6.28515625" style="6" customWidth="1"/>
    <col min="11260" max="11260" width="13.7109375" style="6" bestFit="1" customWidth="1"/>
    <col min="11261" max="11261" width="11" style="6" bestFit="1" customWidth="1"/>
    <col min="11262" max="11262" width="7" style="6" customWidth="1"/>
    <col min="11263" max="11263" width="6" style="6" customWidth="1"/>
    <col min="11264" max="11264" width="17.85546875" style="6" bestFit="1" customWidth="1"/>
    <col min="11265" max="11267" width="10.85546875" style="6" customWidth="1"/>
    <col min="11268" max="11514" width="9.140625" style="6"/>
    <col min="11515" max="11515" width="6.28515625" style="6" customWidth="1"/>
    <col min="11516" max="11516" width="13.7109375" style="6" bestFit="1" customWidth="1"/>
    <col min="11517" max="11517" width="11" style="6" bestFit="1" customWidth="1"/>
    <col min="11518" max="11518" width="7" style="6" customWidth="1"/>
    <col min="11519" max="11519" width="6" style="6" customWidth="1"/>
    <col min="11520" max="11520" width="17.85546875" style="6" bestFit="1" customWidth="1"/>
    <col min="11521" max="11523" width="10.85546875" style="6" customWidth="1"/>
    <col min="11524" max="11770" width="9.140625" style="6"/>
    <col min="11771" max="11771" width="6.28515625" style="6" customWidth="1"/>
    <col min="11772" max="11772" width="13.7109375" style="6" bestFit="1" customWidth="1"/>
    <col min="11773" max="11773" width="11" style="6" bestFit="1" customWidth="1"/>
    <col min="11774" max="11774" width="7" style="6" customWidth="1"/>
    <col min="11775" max="11775" width="6" style="6" customWidth="1"/>
    <col min="11776" max="11776" width="17.85546875" style="6" bestFit="1" customWidth="1"/>
    <col min="11777" max="11779" width="10.85546875" style="6" customWidth="1"/>
    <col min="11780" max="12026" width="9.140625" style="6"/>
    <col min="12027" max="12027" width="6.28515625" style="6" customWidth="1"/>
    <col min="12028" max="12028" width="13.7109375" style="6" bestFit="1" customWidth="1"/>
    <col min="12029" max="12029" width="11" style="6" bestFit="1" customWidth="1"/>
    <col min="12030" max="12030" width="7" style="6" customWidth="1"/>
    <col min="12031" max="12031" width="6" style="6" customWidth="1"/>
    <col min="12032" max="12032" width="17.85546875" style="6" bestFit="1" customWidth="1"/>
    <col min="12033" max="12035" width="10.85546875" style="6" customWidth="1"/>
    <col min="12036" max="12282" width="9.140625" style="6"/>
    <col min="12283" max="12283" width="6.28515625" style="6" customWidth="1"/>
    <col min="12284" max="12284" width="13.7109375" style="6" bestFit="1" customWidth="1"/>
    <col min="12285" max="12285" width="11" style="6" bestFit="1" customWidth="1"/>
    <col min="12286" max="12286" width="7" style="6" customWidth="1"/>
    <col min="12287" max="12287" width="6" style="6" customWidth="1"/>
    <col min="12288" max="12288" width="17.85546875" style="6" bestFit="1" customWidth="1"/>
    <col min="12289" max="12291" width="10.85546875" style="6" customWidth="1"/>
    <col min="12292" max="12538" width="9.140625" style="6"/>
    <col min="12539" max="12539" width="6.28515625" style="6" customWidth="1"/>
    <col min="12540" max="12540" width="13.7109375" style="6" bestFit="1" customWidth="1"/>
    <col min="12541" max="12541" width="11" style="6" bestFit="1" customWidth="1"/>
    <col min="12542" max="12542" width="7" style="6" customWidth="1"/>
    <col min="12543" max="12543" width="6" style="6" customWidth="1"/>
    <col min="12544" max="12544" width="17.85546875" style="6" bestFit="1" customWidth="1"/>
    <col min="12545" max="12547" width="10.85546875" style="6" customWidth="1"/>
    <col min="12548" max="12794" width="9.140625" style="6"/>
    <col min="12795" max="12795" width="6.28515625" style="6" customWidth="1"/>
    <col min="12796" max="12796" width="13.7109375" style="6" bestFit="1" customWidth="1"/>
    <col min="12797" max="12797" width="11" style="6" bestFit="1" customWidth="1"/>
    <col min="12798" max="12798" width="7" style="6" customWidth="1"/>
    <col min="12799" max="12799" width="6" style="6" customWidth="1"/>
    <col min="12800" max="12800" width="17.85546875" style="6" bestFit="1" customWidth="1"/>
    <col min="12801" max="12803" width="10.85546875" style="6" customWidth="1"/>
    <col min="12804" max="13050" width="9.140625" style="6"/>
    <col min="13051" max="13051" width="6.28515625" style="6" customWidth="1"/>
    <col min="13052" max="13052" width="13.7109375" style="6" bestFit="1" customWidth="1"/>
    <col min="13053" max="13053" width="11" style="6" bestFit="1" customWidth="1"/>
    <col min="13054" max="13054" width="7" style="6" customWidth="1"/>
    <col min="13055" max="13055" width="6" style="6" customWidth="1"/>
    <col min="13056" max="13056" width="17.85546875" style="6" bestFit="1" customWidth="1"/>
    <col min="13057" max="13059" width="10.85546875" style="6" customWidth="1"/>
    <col min="13060" max="13306" width="9.140625" style="6"/>
    <col min="13307" max="13307" width="6.28515625" style="6" customWidth="1"/>
    <col min="13308" max="13308" width="13.7109375" style="6" bestFit="1" customWidth="1"/>
    <col min="13309" max="13309" width="11" style="6" bestFit="1" customWidth="1"/>
    <col min="13310" max="13310" width="7" style="6" customWidth="1"/>
    <col min="13311" max="13311" width="6" style="6" customWidth="1"/>
    <col min="13312" max="13312" width="17.85546875" style="6" bestFit="1" customWidth="1"/>
    <col min="13313" max="13315" width="10.85546875" style="6" customWidth="1"/>
    <col min="13316" max="13562" width="9.140625" style="6"/>
    <col min="13563" max="13563" width="6.28515625" style="6" customWidth="1"/>
    <col min="13564" max="13564" width="13.7109375" style="6" bestFit="1" customWidth="1"/>
    <col min="13565" max="13565" width="11" style="6" bestFit="1" customWidth="1"/>
    <col min="13566" max="13566" width="7" style="6" customWidth="1"/>
    <col min="13567" max="13567" width="6" style="6" customWidth="1"/>
    <col min="13568" max="13568" width="17.85546875" style="6" bestFit="1" customWidth="1"/>
    <col min="13569" max="13571" width="10.85546875" style="6" customWidth="1"/>
    <col min="13572" max="13818" width="9.140625" style="6"/>
    <col min="13819" max="13819" width="6.28515625" style="6" customWidth="1"/>
    <col min="13820" max="13820" width="13.7109375" style="6" bestFit="1" customWidth="1"/>
    <col min="13821" max="13821" width="11" style="6" bestFit="1" customWidth="1"/>
    <col min="13822" max="13822" width="7" style="6" customWidth="1"/>
    <col min="13823" max="13823" width="6" style="6" customWidth="1"/>
    <col min="13824" max="13824" width="17.85546875" style="6" bestFit="1" customWidth="1"/>
    <col min="13825" max="13827" width="10.85546875" style="6" customWidth="1"/>
    <col min="13828" max="14074" width="9.140625" style="6"/>
    <col min="14075" max="14075" width="6.28515625" style="6" customWidth="1"/>
    <col min="14076" max="14076" width="13.7109375" style="6" bestFit="1" customWidth="1"/>
    <col min="14077" max="14077" width="11" style="6" bestFit="1" customWidth="1"/>
    <col min="14078" max="14078" width="7" style="6" customWidth="1"/>
    <col min="14079" max="14079" width="6" style="6" customWidth="1"/>
    <col min="14080" max="14080" width="17.85546875" style="6" bestFit="1" customWidth="1"/>
    <col min="14081" max="14083" width="10.85546875" style="6" customWidth="1"/>
    <col min="14084" max="14330" width="9.140625" style="6"/>
    <col min="14331" max="14331" width="6.28515625" style="6" customWidth="1"/>
    <col min="14332" max="14332" width="13.7109375" style="6" bestFit="1" customWidth="1"/>
    <col min="14333" max="14333" width="11" style="6" bestFit="1" customWidth="1"/>
    <col min="14334" max="14334" width="7" style="6" customWidth="1"/>
    <col min="14335" max="14335" width="6" style="6" customWidth="1"/>
    <col min="14336" max="14336" width="17.85546875" style="6" bestFit="1" customWidth="1"/>
    <col min="14337" max="14339" width="10.85546875" style="6" customWidth="1"/>
    <col min="14340" max="14586" width="9.140625" style="6"/>
    <col min="14587" max="14587" width="6.28515625" style="6" customWidth="1"/>
    <col min="14588" max="14588" width="13.7109375" style="6" bestFit="1" customWidth="1"/>
    <col min="14589" max="14589" width="11" style="6" bestFit="1" customWidth="1"/>
    <col min="14590" max="14590" width="7" style="6" customWidth="1"/>
    <col min="14591" max="14591" width="6" style="6" customWidth="1"/>
    <col min="14592" max="14592" width="17.85546875" style="6" bestFit="1" customWidth="1"/>
    <col min="14593" max="14595" width="10.85546875" style="6" customWidth="1"/>
    <col min="14596" max="14842" width="9.140625" style="6"/>
    <col min="14843" max="14843" width="6.28515625" style="6" customWidth="1"/>
    <col min="14844" max="14844" width="13.7109375" style="6" bestFit="1" customWidth="1"/>
    <col min="14845" max="14845" width="11" style="6" bestFit="1" customWidth="1"/>
    <col min="14846" max="14846" width="7" style="6" customWidth="1"/>
    <col min="14847" max="14847" width="6" style="6" customWidth="1"/>
    <col min="14848" max="14848" width="17.85546875" style="6" bestFit="1" customWidth="1"/>
    <col min="14849" max="14851" width="10.85546875" style="6" customWidth="1"/>
    <col min="14852" max="15098" width="9.140625" style="6"/>
    <col min="15099" max="15099" width="6.28515625" style="6" customWidth="1"/>
    <col min="15100" max="15100" width="13.7109375" style="6" bestFit="1" customWidth="1"/>
    <col min="15101" max="15101" width="11" style="6" bestFit="1" customWidth="1"/>
    <col min="15102" max="15102" width="7" style="6" customWidth="1"/>
    <col min="15103" max="15103" width="6" style="6" customWidth="1"/>
    <col min="15104" max="15104" width="17.85546875" style="6" bestFit="1" customWidth="1"/>
    <col min="15105" max="15107" width="10.85546875" style="6" customWidth="1"/>
    <col min="15108" max="15354" width="9.140625" style="6"/>
    <col min="15355" max="15355" width="6.28515625" style="6" customWidth="1"/>
    <col min="15356" max="15356" width="13.7109375" style="6" bestFit="1" customWidth="1"/>
    <col min="15357" max="15357" width="11" style="6" bestFit="1" customWidth="1"/>
    <col min="15358" max="15358" width="7" style="6" customWidth="1"/>
    <col min="15359" max="15359" width="6" style="6" customWidth="1"/>
    <col min="15360" max="15360" width="17.85546875" style="6" bestFit="1" customWidth="1"/>
    <col min="15361" max="15363" width="10.85546875" style="6" customWidth="1"/>
    <col min="15364" max="15610" width="9.140625" style="6"/>
    <col min="15611" max="15611" width="6.28515625" style="6" customWidth="1"/>
    <col min="15612" max="15612" width="13.7109375" style="6" bestFit="1" customWidth="1"/>
    <col min="15613" max="15613" width="11" style="6" bestFit="1" customWidth="1"/>
    <col min="15614" max="15614" width="7" style="6" customWidth="1"/>
    <col min="15615" max="15615" width="6" style="6" customWidth="1"/>
    <col min="15616" max="15616" width="17.85546875" style="6" bestFit="1" customWidth="1"/>
    <col min="15617" max="15619" width="10.85546875" style="6" customWidth="1"/>
    <col min="15620" max="15866" width="9.140625" style="6"/>
    <col min="15867" max="15867" width="6.28515625" style="6" customWidth="1"/>
    <col min="15868" max="15868" width="13.7109375" style="6" bestFit="1" customWidth="1"/>
    <col min="15869" max="15869" width="11" style="6" bestFit="1" customWidth="1"/>
    <col min="15870" max="15870" width="7" style="6" customWidth="1"/>
    <col min="15871" max="15871" width="6" style="6" customWidth="1"/>
    <col min="15872" max="15872" width="17.85546875" style="6" bestFit="1" customWidth="1"/>
    <col min="15873" max="15875" width="10.85546875" style="6" customWidth="1"/>
    <col min="15876" max="16122" width="9.140625" style="6"/>
    <col min="16123" max="16123" width="6.28515625" style="6" customWidth="1"/>
    <col min="16124" max="16124" width="13.7109375" style="6" bestFit="1" customWidth="1"/>
    <col min="16125" max="16125" width="11" style="6" bestFit="1" customWidth="1"/>
    <col min="16126" max="16126" width="7" style="6" customWidth="1"/>
    <col min="16127" max="16127" width="6" style="6" customWidth="1"/>
    <col min="16128" max="16128" width="17.85546875" style="6" bestFit="1" customWidth="1"/>
    <col min="16129" max="16131" width="10.85546875" style="6" customWidth="1"/>
    <col min="16132" max="16384" width="9.140625" style="6"/>
  </cols>
  <sheetData>
    <row r="1" spans="1:11" ht="18.95" customHeight="1" x14ac:dyDescent="0.25">
      <c r="A1" s="129" t="s">
        <v>11</v>
      </c>
      <c r="B1" s="129"/>
      <c r="C1" s="129"/>
      <c r="D1" s="129"/>
      <c r="E1" s="129"/>
      <c r="F1" s="129"/>
      <c r="G1" s="129"/>
      <c r="H1" s="129"/>
    </row>
    <row r="2" spans="1:11" ht="18.95" customHeight="1" x14ac:dyDescent="0.25">
      <c r="A2" s="129" t="s">
        <v>12</v>
      </c>
      <c r="B2" s="129"/>
      <c r="C2" s="129"/>
      <c r="D2" s="129"/>
      <c r="E2" s="129"/>
      <c r="F2" s="129"/>
      <c r="G2" s="129"/>
      <c r="H2" s="129"/>
    </row>
    <row r="3" spans="1:11" ht="18.95" customHeight="1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</row>
    <row r="4" spans="1:11" ht="18.95" customHeight="1" x14ac:dyDescent="0.25">
      <c r="A4" s="130" t="s">
        <v>161</v>
      </c>
      <c r="B4" s="130"/>
      <c r="C4" s="130"/>
      <c r="D4" s="130"/>
      <c r="E4" s="130"/>
      <c r="F4" s="130"/>
      <c r="G4" s="130"/>
      <c r="H4" s="130"/>
    </row>
    <row r="5" spans="1:11" ht="22.5" x14ac:dyDescent="0.25">
      <c r="A5" s="131" t="s">
        <v>47</v>
      </c>
      <c r="B5" s="131"/>
      <c r="C5" s="131"/>
      <c r="D5" s="131"/>
      <c r="E5" s="131"/>
      <c r="F5" s="131"/>
      <c r="G5" s="131"/>
      <c r="H5" s="131"/>
    </row>
    <row r="6" spans="1:11" s="1" customFormat="1" ht="18.95" customHeight="1" x14ac:dyDescent="0.25">
      <c r="A6" s="127" t="s">
        <v>46</v>
      </c>
      <c r="B6" s="127"/>
      <c r="C6" s="127"/>
      <c r="D6" s="127"/>
      <c r="E6" s="127"/>
      <c r="F6" s="127"/>
      <c r="G6" s="127"/>
      <c r="H6" s="127"/>
    </row>
    <row r="7" spans="1:11" ht="31.5" x14ac:dyDescent="0.25">
      <c r="A7" s="33" t="s">
        <v>2</v>
      </c>
      <c r="B7" s="33" t="s">
        <v>6</v>
      </c>
      <c r="C7" s="33" t="s">
        <v>7</v>
      </c>
      <c r="D7" s="33" t="s">
        <v>5</v>
      </c>
      <c r="E7" s="33" t="s">
        <v>4</v>
      </c>
      <c r="F7" s="33" t="s">
        <v>8</v>
      </c>
      <c r="G7" s="33" t="s">
        <v>3</v>
      </c>
      <c r="H7" s="33" t="s">
        <v>44</v>
      </c>
      <c r="I7" s="80" t="s">
        <v>42</v>
      </c>
      <c r="J7" s="80" t="s">
        <v>43</v>
      </c>
      <c r="K7" s="33" t="s">
        <v>156</v>
      </c>
    </row>
    <row r="8" spans="1:11" ht="24.95" customHeight="1" x14ac:dyDescent="0.25">
      <c r="A8" s="36">
        <v>1</v>
      </c>
      <c r="B8" s="110" t="s">
        <v>209</v>
      </c>
      <c r="C8" s="110" t="s">
        <v>210</v>
      </c>
      <c r="D8" s="68">
        <v>467</v>
      </c>
      <c r="E8" s="43">
        <v>2009</v>
      </c>
      <c r="F8" s="39" t="s">
        <v>22</v>
      </c>
      <c r="G8" s="77">
        <f>I8</f>
        <v>9.2899999999999991</v>
      </c>
      <c r="H8" s="78">
        <v>9.1</v>
      </c>
      <c r="I8" s="79">
        <v>9.2899999999999991</v>
      </c>
      <c r="J8" s="79">
        <v>9.0399999999999991</v>
      </c>
      <c r="K8" s="107">
        <v>10</v>
      </c>
    </row>
    <row r="9" spans="1:11" ht="24.95" customHeight="1" x14ac:dyDescent="0.25">
      <c r="A9" s="36">
        <v>2</v>
      </c>
      <c r="B9" s="110" t="s">
        <v>212</v>
      </c>
      <c r="C9" s="110" t="s">
        <v>128</v>
      </c>
      <c r="D9" s="68">
        <v>458</v>
      </c>
      <c r="E9" s="43">
        <v>2008</v>
      </c>
      <c r="F9" s="39" t="s">
        <v>22</v>
      </c>
      <c r="G9" s="77">
        <f>I9</f>
        <v>9.26</v>
      </c>
      <c r="H9" s="78">
        <f t="shared" ref="H9:H39" si="0">J9</f>
        <v>9.07</v>
      </c>
      <c r="I9" s="79">
        <v>9.26</v>
      </c>
      <c r="J9" s="79">
        <v>9.07</v>
      </c>
      <c r="K9" s="107">
        <v>9</v>
      </c>
    </row>
    <row r="10" spans="1:11" ht="24.95" customHeight="1" x14ac:dyDescent="0.25">
      <c r="A10" s="36">
        <v>3</v>
      </c>
      <c r="B10" s="110" t="s">
        <v>118</v>
      </c>
      <c r="C10" s="110" t="s">
        <v>119</v>
      </c>
      <c r="D10" s="68">
        <v>625</v>
      </c>
      <c r="E10" s="43">
        <v>2008</v>
      </c>
      <c r="F10" s="39" t="s">
        <v>25</v>
      </c>
      <c r="G10" s="77">
        <v>9.4</v>
      </c>
      <c r="H10" s="78">
        <f t="shared" si="0"/>
        <v>9.16</v>
      </c>
      <c r="I10" s="79">
        <v>9.32</v>
      </c>
      <c r="J10" s="79">
        <v>9.16</v>
      </c>
      <c r="K10" s="107">
        <v>8</v>
      </c>
    </row>
    <row r="11" spans="1:11" ht="24.95" customHeight="1" x14ac:dyDescent="0.25">
      <c r="A11" s="36">
        <v>4</v>
      </c>
      <c r="B11" s="110" t="s">
        <v>20</v>
      </c>
      <c r="C11" s="110" t="s">
        <v>121</v>
      </c>
      <c r="D11" s="68">
        <v>417</v>
      </c>
      <c r="E11" s="43">
        <v>2008</v>
      </c>
      <c r="F11" s="39" t="s">
        <v>101</v>
      </c>
      <c r="G11" s="77">
        <f>I11</f>
        <v>9.26</v>
      </c>
      <c r="H11" s="78">
        <f t="shared" si="0"/>
        <v>9.1999999999999993</v>
      </c>
      <c r="I11" s="79">
        <v>9.26</v>
      </c>
      <c r="J11" s="79">
        <v>9.1999999999999993</v>
      </c>
      <c r="K11" s="107">
        <v>7</v>
      </c>
    </row>
    <row r="12" spans="1:11" ht="24.95" customHeight="1" x14ac:dyDescent="0.25">
      <c r="A12" s="36">
        <v>5</v>
      </c>
      <c r="B12" s="48" t="s">
        <v>19</v>
      </c>
      <c r="C12" s="48" t="s">
        <v>117</v>
      </c>
      <c r="D12" s="3">
        <v>546</v>
      </c>
      <c r="E12" s="43">
        <v>2008</v>
      </c>
      <c r="F12" s="49" t="s">
        <v>50</v>
      </c>
      <c r="G12" s="77">
        <f>I12</f>
        <v>9.4499999999999993</v>
      </c>
      <c r="H12" s="78">
        <f t="shared" si="0"/>
        <v>0</v>
      </c>
      <c r="I12" s="79">
        <v>9.4499999999999993</v>
      </c>
      <c r="J12" s="79"/>
      <c r="K12" s="107">
        <v>6</v>
      </c>
    </row>
    <row r="13" spans="1:11" ht="24.95" customHeight="1" x14ac:dyDescent="0.25">
      <c r="A13" s="36">
        <v>6</v>
      </c>
      <c r="B13" s="110" t="s">
        <v>206</v>
      </c>
      <c r="C13" s="110" t="s">
        <v>207</v>
      </c>
      <c r="D13" s="68">
        <v>588</v>
      </c>
      <c r="E13" s="43">
        <v>2008</v>
      </c>
      <c r="F13" s="39" t="s">
        <v>25</v>
      </c>
      <c r="G13" s="77">
        <f>I13</f>
        <v>9.6999999999999993</v>
      </c>
      <c r="H13" s="78">
        <f t="shared" si="0"/>
        <v>0</v>
      </c>
      <c r="I13" s="79">
        <v>9.6999999999999993</v>
      </c>
      <c r="J13" s="79"/>
      <c r="K13" s="107">
        <v>5</v>
      </c>
    </row>
    <row r="14" spans="1:11" ht="24.95" customHeight="1" x14ac:dyDescent="0.25">
      <c r="A14" s="36">
        <v>7</v>
      </c>
      <c r="B14" s="49" t="s">
        <v>220</v>
      </c>
      <c r="C14" s="49" t="s">
        <v>120</v>
      </c>
      <c r="D14" s="2">
        <v>557</v>
      </c>
      <c r="E14" s="43">
        <v>2008</v>
      </c>
      <c r="F14" s="49" t="s">
        <v>50</v>
      </c>
      <c r="G14" s="77">
        <v>9.8000000000000007</v>
      </c>
      <c r="H14" s="78">
        <f t="shared" si="0"/>
        <v>0</v>
      </c>
      <c r="I14" s="79">
        <v>9.73</v>
      </c>
      <c r="J14" s="79"/>
      <c r="K14" s="107">
        <v>4</v>
      </c>
    </row>
    <row r="15" spans="1:11" ht="24.95" customHeight="1" x14ac:dyDescent="0.25">
      <c r="A15" s="36">
        <v>8</v>
      </c>
      <c r="B15" s="48" t="s">
        <v>74</v>
      </c>
      <c r="C15" s="48" t="s">
        <v>75</v>
      </c>
      <c r="D15" s="3">
        <v>538</v>
      </c>
      <c r="E15" s="43">
        <v>2009</v>
      </c>
      <c r="F15" s="49" t="s">
        <v>50</v>
      </c>
      <c r="G15" s="77">
        <f>I15</f>
        <v>9.9499999999999993</v>
      </c>
      <c r="H15" s="78">
        <f t="shared" si="0"/>
        <v>0</v>
      </c>
      <c r="I15" s="79">
        <v>9.9499999999999993</v>
      </c>
      <c r="J15" s="79"/>
      <c r="K15" s="107">
        <v>3</v>
      </c>
    </row>
    <row r="16" spans="1:11" ht="24.95" customHeight="1" x14ac:dyDescent="0.25">
      <c r="A16" s="36">
        <v>9</v>
      </c>
      <c r="B16" s="48" t="s">
        <v>139</v>
      </c>
      <c r="C16" s="48" t="s">
        <v>217</v>
      </c>
      <c r="D16" s="3">
        <v>547</v>
      </c>
      <c r="E16" s="43">
        <v>2008</v>
      </c>
      <c r="F16" s="49" t="s">
        <v>50</v>
      </c>
      <c r="G16" s="77">
        <f>I16</f>
        <v>10</v>
      </c>
      <c r="H16" s="78">
        <f t="shared" si="0"/>
        <v>0</v>
      </c>
      <c r="I16" s="79">
        <v>10</v>
      </c>
      <c r="J16" s="79"/>
      <c r="K16" s="107">
        <v>2</v>
      </c>
    </row>
    <row r="17" spans="1:11" ht="24.95" customHeight="1" x14ac:dyDescent="0.25">
      <c r="A17" s="36">
        <v>10</v>
      </c>
      <c r="B17" s="49" t="s">
        <v>86</v>
      </c>
      <c r="C17" s="49" t="s">
        <v>132</v>
      </c>
      <c r="D17" s="2">
        <v>551</v>
      </c>
      <c r="E17" s="43">
        <v>2008</v>
      </c>
      <c r="F17" s="49" t="s">
        <v>50</v>
      </c>
      <c r="G17" s="77">
        <v>10.1</v>
      </c>
      <c r="H17" s="78">
        <f t="shared" si="0"/>
        <v>0</v>
      </c>
      <c r="I17" s="79">
        <v>10.02</v>
      </c>
      <c r="J17" s="79"/>
      <c r="K17" s="107">
        <v>1</v>
      </c>
    </row>
    <row r="18" spans="1:11" ht="24.95" customHeight="1" x14ac:dyDescent="0.25">
      <c r="A18" s="36">
        <v>11</v>
      </c>
      <c r="B18" s="110" t="s">
        <v>208</v>
      </c>
      <c r="C18" s="110" t="s">
        <v>84</v>
      </c>
      <c r="D18" s="68">
        <v>461</v>
      </c>
      <c r="E18" s="43">
        <v>2009</v>
      </c>
      <c r="F18" s="54" t="s">
        <v>22</v>
      </c>
      <c r="G18" s="77">
        <f>I18</f>
        <v>10.050000000000001</v>
      </c>
      <c r="H18" s="78">
        <f t="shared" si="0"/>
        <v>0</v>
      </c>
      <c r="I18" s="79">
        <v>10.050000000000001</v>
      </c>
      <c r="J18" s="79"/>
      <c r="K18" s="107"/>
    </row>
    <row r="19" spans="1:11" ht="24.95" customHeight="1" x14ac:dyDescent="0.25">
      <c r="A19" s="36">
        <v>12</v>
      </c>
      <c r="B19" s="48" t="s">
        <v>36</v>
      </c>
      <c r="C19" s="48" t="s">
        <v>122</v>
      </c>
      <c r="D19" s="3">
        <v>725</v>
      </c>
      <c r="E19" s="43">
        <v>2008</v>
      </c>
      <c r="F19" s="39" t="s">
        <v>31</v>
      </c>
      <c r="G19" s="77">
        <f>I19</f>
        <v>10.199999999999999</v>
      </c>
      <c r="H19" s="78">
        <f t="shared" si="0"/>
        <v>0</v>
      </c>
      <c r="I19" s="79">
        <v>10.199999999999999</v>
      </c>
      <c r="J19" s="79"/>
      <c r="K19" s="107"/>
    </row>
    <row r="20" spans="1:11" ht="24.95" customHeight="1" x14ac:dyDescent="0.25">
      <c r="A20" s="95" t="s">
        <v>146</v>
      </c>
      <c r="B20" s="110" t="s">
        <v>35</v>
      </c>
      <c r="C20" s="110" t="s">
        <v>85</v>
      </c>
      <c r="D20" s="68">
        <v>472</v>
      </c>
      <c r="E20" s="43">
        <v>2009</v>
      </c>
      <c r="F20" s="39" t="s">
        <v>22</v>
      </c>
      <c r="G20" s="77">
        <v>10.3</v>
      </c>
      <c r="H20" s="78">
        <f t="shared" si="0"/>
        <v>0</v>
      </c>
      <c r="I20" s="79">
        <v>10.23</v>
      </c>
      <c r="J20" s="79"/>
      <c r="K20" s="107"/>
    </row>
    <row r="21" spans="1:11" ht="24.95" customHeight="1" x14ac:dyDescent="0.25">
      <c r="A21" s="95" t="s">
        <v>146</v>
      </c>
      <c r="B21" s="110" t="s">
        <v>126</v>
      </c>
      <c r="C21" s="110" t="s">
        <v>127</v>
      </c>
      <c r="D21" s="68">
        <v>462</v>
      </c>
      <c r="E21" s="43">
        <v>2008</v>
      </c>
      <c r="F21" s="39" t="s">
        <v>22</v>
      </c>
      <c r="G21" s="77">
        <v>10.3</v>
      </c>
      <c r="H21" s="78">
        <f t="shared" si="0"/>
        <v>0</v>
      </c>
      <c r="I21" s="79">
        <v>10.23</v>
      </c>
      <c r="J21" s="79"/>
      <c r="K21" s="107"/>
    </row>
    <row r="22" spans="1:11" ht="24.95" customHeight="1" x14ac:dyDescent="0.25">
      <c r="A22" s="36">
        <v>15</v>
      </c>
      <c r="B22" s="49" t="s">
        <v>218</v>
      </c>
      <c r="C22" s="49" t="s">
        <v>131</v>
      </c>
      <c r="D22" s="2">
        <v>555</v>
      </c>
      <c r="E22" s="43">
        <v>2008</v>
      </c>
      <c r="F22" s="49" t="s">
        <v>50</v>
      </c>
      <c r="G22" s="77">
        <f>I22</f>
        <v>10.26</v>
      </c>
      <c r="H22" s="78">
        <f t="shared" si="0"/>
        <v>0</v>
      </c>
      <c r="I22" s="79">
        <v>10.26</v>
      </c>
      <c r="J22" s="79"/>
      <c r="K22" s="107"/>
    </row>
    <row r="23" spans="1:11" ht="24.95" customHeight="1" x14ac:dyDescent="0.25">
      <c r="A23" s="36">
        <v>16</v>
      </c>
      <c r="B23" s="49" t="s">
        <v>141</v>
      </c>
      <c r="C23" s="49" t="s">
        <v>142</v>
      </c>
      <c r="D23" s="2">
        <v>670</v>
      </c>
      <c r="E23" s="43">
        <v>2008</v>
      </c>
      <c r="F23" s="49" t="s">
        <v>64</v>
      </c>
      <c r="G23" s="77">
        <f>I23</f>
        <v>10.76</v>
      </c>
      <c r="H23" s="78">
        <f t="shared" si="0"/>
        <v>0</v>
      </c>
      <c r="I23" s="79">
        <v>10.76</v>
      </c>
      <c r="J23" s="79"/>
      <c r="K23" s="107"/>
    </row>
    <row r="24" spans="1:11" ht="24.95" customHeight="1" x14ac:dyDescent="0.25">
      <c r="A24" s="36">
        <v>17</v>
      </c>
      <c r="B24" s="48" t="s">
        <v>69</v>
      </c>
      <c r="C24" s="48" t="s">
        <v>70</v>
      </c>
      <c r="D24" s="3">
        <v>539</v>
      </c>
      <c r="E24" s="43">
        <v>2009</v>
      </c>
      <c r="F24" s="49" t="s">
        <v>50</v>
      </c>
      <c r="G24" s="77">
        <f>I24</f>
        <v>10.86</v>
      </c>
      <c r="H24" s="78">
        <f t="shared" si="0"/>
        <v>0</v>
      </c>
      <c r="I24" s="79">
        <v>10.86</v>
      </c>
      <c r="J24" s="79"/>
      <c r="K24" s="107"/>
    </row>
    <row r="25" spans="1:11" ht="24.95" customHeight="1" x14ac:dyDescent="0.25">
      <c r="A25" s="95" t="s">
        <v>368</v>
      </c>
      <c r="B25" s="110" t="s">
        <v>211</v>
      </c>
      <c r="C25" s="110" t="s">
        <v>87</v>
      </c>
      <c r="D25" s="68">
        <v>428</v>
      </c>
      <c r="E25" s="43">
        <v>2009</v>
      </c>
      <c r="F25" s="39" t="s">
        <v>22</v>
      </c>
      <c r="G25" s="77">
        <f>I25</f>
        <v>10.95</v>
      </c>
      <c r="H25" s="78">
        <f t="shared" si="0"/>
        <v>0</v>
      </c>
      <c r="I25" s="79">
        <v>10.95</v>
      </c>
      <c r="J25" s="79"/>
      <c r="K25" s="107"/>
    </row>
    <row r="26" spans="1:11" ht="24.95" customHeight="1" x14ac:dyDescent="0.25">
      <c r="A26" s="95" t="s">
        <v>368</v>
      </c>
      <c r="B26" s="49" t="s">
        <v>41</v>
      </c>
      <c r="C26" s="49" t="s">
        <v>77</v>
      </c>
      <c r="D26" s="2">
        <v>559</v>
      </c>
      <c r="E26" s="43">
        <v>2009</v>
      </c>
      <c r="F26" s="49" t="s">
        <v>50</v>
      </c>
      <c r="G26" s="77">
        <f>I26</f>
        <v>10.95</v>
      </c>
      <c r="H26" s="78">
        <f t="shared" si="0"/>
        <v>0</v>
      </c>
      <c r="I26" s="79">
        <v>10.95</v>
      </c>
      <c r="J26" s="79"/>
      <c r="K26" s="107"/>
    </row>
    <row r="27" spans="1:11" ht="24.95" customHeight="1" x14ac:dyDescent="0.25">
      <c r="A27" s="95" t="s">
        <v>379</v>
      </c>
      <c r="B27" s="72" t="s">
        <v>80</v>
      </c>
      <c r="C27" s="48" t="s">
        <v>81</v>
      </c>
      <c r="D27" s="3">
        <v>724</v>
      </c>
      <c r="E27" s="43">
        <v>2009</v>
      </c>
      <c r="F27" s="49" t="s">
        <v>31</v>
      </c>
      <c r="G27" s="77">
        <v>11.1</v>
      </c>
      <c r="H27" s="78">
        <f t="shared" si="0"/>
        <v>0</v>
      </c>
      <c r="I27" s="79">
        <v>11.02</v>
      </c>
      <c r="J27" s="79"/>
      <c r="K27" s="107"/>
    </row>
    <row r="28" spans="1:11" ht="24.95" customHeight="1" x14ac:dyDescent="0.25">
      <c r="A28" s="95" t="s">
        <v>379</v>
      </c>
      <c r="B28" s="49" t="s">
        <v>123</v>
      </c>
      <c r="C28" s="49" t="s">
        <v>221</v>
      </c>
      <c r="D28" s="2">
        <v>884</v>
      </c>
      <c r="E28" s="43">
        <v>2009</v>
      </c>
      <c r="F28" s="49" t="s">
        <v>17</v>
      </c>
      <c r="G28" s="77">
        <v>11.1</v>
      </c>
      <c r="H28" s="78">
        <f t="shared" si="0"/>
        <v>0</v>
      </c>
      <c r="I28" s="79">
        <v>11.02</v>
      </c>
      <c r="J28" s="79"/>
      <c r="K28" s="107"/>
    </row>
    <row r="29" spans="1:11" ht="24.95" customHeight="1" x14ac:dyDescent="0.25">
      <c r="A29" s="36">
        <v>22</v>
      </c>
      <c r="B29" s="48" t="s">
        <v>71</v>
      </c>
      <c r="C29" s="48" t="s">
        <v>72</v>
      </c>
      <c r="D29" s="3">
        <v>540</v>
      </c>
      <c r="E29" s="43">
        <v>2009</v>
      </c>
      <c r="F29" s="49" t="s">
        <v>50</v>
      </c>
      <c r="G29" s="77">
        <f>I29</f>
        <v>11.1</v>
      </c>
      <c r="H29" s="78">
        <f t="shared" si="0"/>
        <v>0</v>
      </c>
      <c r="I29" s="79">
        <v>11.1</v>
      </c>
      <c r="J29" s="79"/>
      <c r="K29" s="107"/>
    </row>
    <row r="30" spans="1:11" ht="24.95" customHeight="1" x14ac:dyDescent="0.25">
      <c r="A30" s="36">
        <v>23</v>
      </c>
      <c r="B30" s="48" t="s">
        <v>215</v>
      </c>
      <c r="C30" s="48" t="s">
        <v>216</v>
      </c>
      <c r="D30" s="3">
        <v>544</v>
      </c>
      <c r="E30" s="43">
        <v>2009</v>
      </c>
      <c r="F30" s="49" t="s">
        <v>50</v>
      </c>
      <c r="G30" s="77">
        <f>I30</f>
        <v>11.36</v>
      </c>
      <c r="H30" s="78">
        <f t="shared" si="0"/>
        <v>0</v>
      </c>
      <c r="I30" s="79">
        <v>11.36</v>
      </c>
      <c r="J30" s="79"/>
      <c r="K30" s="107"/>
    </row>
    <row r="31" spans="1:11" ht="24.95" customHeight="1" x14ac:dyDescent="0.25">
      <c r="A31" s="36">
        <v>24</v>
      </c>
      <c r="B31" s="49" t="s">
        <v>78</v>
      </c>
      <c r="C31" s="49" t="s">
        <v>79</v>
      </c>
      <c r="D31" s="2">
        <v>561</v>
      </c>
      <c r="E31" s="43">
        <v>2009</v>
      </c>
      <c r="F31" s="49" t="s">
        <v>50</v>
      </c>
      <c r="G31" s="77">
        <v>11.6</v>
      </c>
      <c r="H31" s="78">
        <f t="shared" si="0"/>
        <v>0</v>
      </c>
      <c r="I31" s="79">
        <v>11.54</v>
      </c>
      <c r="J31" s="79"/>
      <c r="K31" s="107"/>
    </row>
    <row r="32" spans="1:11" ht="24.95" customHeight="1" x14ac:dyDescent="0.25">
      <c r="A32" s="36">
        <v>25</v>
      </c>
      <c r="B32" s="49" t="s">
        <v>27</v>
      </c>
      <c r="C32" s="49" t="s">
        <v>222</v>
      </c>
      <c r="D32" s="2">
        <v>829</v>
      </c>
      <c r="E32" s="43">
        <v>2008</v>
      </c>
      <c r="F32" s="49" t="s">
        <v>223</v>
      </c>
      <c r="G32" s="77">
        <f>I32</f>
        <v>11.56</v>
      </c>
      <c r="H32" s="78">
        <f t="shared" si="0"/>
        <v>0</v>
      </c>
      <c r="I32" s="79">
        <v>11.56</v>
      </c>
      <c r="J32" s="79"/>
      <c r="K32" s="107"/>
    </row>
    <row r="33" spans="1:11" ht="24.95" customHeight="1" x14ac:dyDescent="0.25">
      <c r="A33" s="36">
        <v>26</v>
      </c>
      <c r="B33" s="49" t="s">
        <v>86</v>
      </c>
      <c r="C33" s="49" t="s">
        <v>89</v>
      </c>
      <c r="D33" s="2">
        <v>541</v>
      </c>
      <c r="E33" s="43">
        <v>2009</v>
      </c>
      <c r="F33" s="49" t="s">
        <v>50</v>
      </c>
      <c r="G33" s="77">
        <f>I33</f>
        <v>11.6</v>
      </c>
      <c r="H33" s="78">
        <f t="shared" si="0"/>
        <v>0</v>
      </c>
      <c r="I33" s="79">
        <v>11.6</v>
      </c>
      <c r="J33" s="79"/>
      <c r="K33" s="107"/>
    </row>
    <row r="34" spans="1:11" ht="24.95" customHeight="1" x14ac:dyDescent="0.25">
      <c r="A34" s="36">
        <v>27</v>
      </c>
      <c r="B34" s="48" t="s">
        <v>24</v>
      </c>
      <c r="C34" s="48" t="s">
        <v>68</v>
      </c>
      <c r="D34" s="3">
        <v>545</v>
      </c>
      <c r="E34" s="43">
        <v>2009</v>
      </c>
      <c r="F34" s="49" t="s">
        <v>50</v>
      </c>
      <c r="G34" s="77">
        <v>11.7</v>
      </c>
      <c r="H34" s="78">
        <f t="shared" si="0"/>
        <v>0</v>
      </c>
      <c r="I34" s="79">
        <v>11.64</v>
      </c>
      <c r="J34" s="79"/>
      <c r="K34" s="107"/>
    </row>
    <row r="35" spans="1:11" ht="24.95" customHeight="1" x14ac:dyDescent="0.25">
      <c r="A35" s="36">
        <v>28</v>
      </c>
      <c r="B35" s="48" t="s">
        <v>125</v>
      </c>
      <c r="C35" s="48" t="s">
        <v>32</v>
      </c>
      <c r="D35" s="3">
        <v>726</v>
      </c>
      <c r="E35" s="43">
        <v>2008</v>
      </c>
      <c r="F35" s="39" t="s">
        <v>31</v>
      </c>
      <c r="G35" s="77">
        <f>I35</f>
        <v>11.76</v>
      </c>
      <c r="H35" s="78">
        <f t="shared" si="0"/>
        <v>0</v>
      </c>
      <c r="I35" s="79">
        <v>11.76</v>
      </c>
      <c r="J35" s="79"/>
      <c r="K35" s="107"/>
    </row>
    <row r="36" spans="1:11" ht="24.95" customHeight="1" x14ac:dyDescent="0.25">
      <c r="A36" s="36">
        <v>29</v>
      </c>
      <c r="B36" s="48" t="s">
        <v>82</v>
      </c>
      <c r="C36" s="48" t="s">
        <v>83</v>
      </c>
      <c r="D36" s="3">
        <v>723</v>
      </c>
      <c r="E36" s="41">
        <v>2009</v>
      </c>
      <c r="F36" s="49" t="s">
        <v>31</v>
      </c>
      <c r="G36" s="77">
        <v>11.9</v>
      </c>
      <c r="H36" s="78">
        <f t="shared" si="0"/>
        <v>0</v>
      </c>
      <c r="I36" s="79">
        <v>11.82</v>
      </c>
      <c r="J36" s="79"/>
      <c r="K36" s="107"/>
    </row>
    <row r="37" spans="1:11" ht="24.95" customHeight="1" x14ac:dyDescent="0.25">
      <c r="A37" s="36">
        <v>30</v>
      </c>
      <c r="B37" s="49" t="s">
        <v>35</v>
      </c>
      <c r="C37" s="49" t="s">
        <v>219</v>
      </c>
      <c r="D37" s="2">
        <v>560</v>
      </c>
      <c r="E37" s="41">
        <v>2009</v>
      </c>
      <c r="F37" s="49" t="s">
        <v>50</v>
      </c>
      <c r="G37" s="77">
        <v>12.2</v>
      </c>
      <c r="H37" s="78">
        <f t="shared" si="0"/>
        <v>0</v>
      </c>
      <c r="I37" s="79">
        <v>12.13</v>
      </c>
      <c r="J37" s="79"/>
      <c r="K37" s="107"/>
    </row>
    <row r="38" spans="1:11" ht="24.95" customHeight="1" x14ac:dyDescent="0.25">
      <c r="A38" s="36">
        <v>31</v>
      </c>
      <c r="B38" s="49" t="s">
        <v>21</v>
      </c>
      <c r="C38" s="49" t="s">
        <v>224</v>
      </c>
      <c r="D38" s="2">
        <v>830</v>
      </c>
      <c r="E38" s="41">
        <v>2009</v>
      </c>
      <c r="F38" s="65" t="s">
        <v>223</v>
      </c>
      <c r="G38" s="77">
        <f>I38</f>
        <v>12.16</v>
      </c>
      <c r="H38" s="78">
        <f t="shared" si="0"/>
        <v>0</v>
      </c>
      <c r="I38" s="79">
        <v>12.16</v>
      </c>
      <c r="J38" s="79"/>
      <c r="K38" s="107"/>
    </row>
    <row r="39" spans="1:11" ht="24.95" customHeight="1" x14ac:dyDescent="0.25">
      <c r="A39" s="36">
        <v>32</v>
      </c>
      <c r="B39" s="48" t="s">
        <v>213</v>
      </c>
      <c r="C39" s="48" t="s">
        <v>214</v>
      </c>
      <c r="D39" s="3">
        <v>697</v>
      </c>
      <c r="E39" s="41">
        <v>2009</v>
      </c>
      <c r="F39" s="39" t="s">
        <v>189</v>
      </c>
      <c r="G39" s="77">
        <v>13.1</v>
      </c>
      <c r="H39" s="78">
        <f t="shared" si="0"/>
        <v>0</v>
      </c>
      <c r="I39" s="79">
        <v>13.023</v>
      </c>
      <c r="J39" s="79"/>
      <c r="K39" s="107"/>
    </row>
  </sheetData>
  <sortState ref="A8:J11">
    <sortCondition ref="J8:J11"/>
  </sortState>
  <mergeCells count="6">
    <mergeCell ref="A6:H6"/>
    <mergeCell ref="A1:H1"/>
    <mergeCell ref="A2:H2"/>
    <mergeCell ref="A4:H4"/>
    <mergeCell ref="A5:H5"/>
    <mergeCell ref="A3:H3"/>
  </mergeCells>
  <pageMargins left="0.5" right="0.17" top="0.48" bottom="0.17" header="0.17" footer="0.17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55"/>
  <sheetViews>
    <sheetView zoomScaleNormal="100" workbookViewId="0">
      <selection activeCell="A7" sqref="A7"/>
    </sheetView>
  </sheetViews>
  <sheetFormatPr defaultRowHeight="24.95" customHeight="1" x14ac:dyDescent="0.25"/>
  <cols>
    <col min="1" max="1" width="6.28515625" style="6" customWidth="1"/>
    <col min="2" max="2" width="17.28515625" style="11" customWidth="1"/>
    <col min="3" max="3" width="16.5703125" style="11" customWidth="1"/>
    <col min="4" max="4" width="7" style="18" customWidth="1"/>
    <col min="5" max="5" width="6.7109375" style="7" customWidth="1"/>
    <col min="6" max="6" width="28.42578125" style="8" customWidth="1"/>
    <col min="7" max="7" width="12" style="6" customWidth="1"/>
    <col min="8" max="8" width="9.140625" style="6" hidden="1" customWidth="1"/>
    <col min="9" max="9" width="0" style="6" hidden="1" customWidth="1"/>
    <col min="10" max="249" width="9" style="6"/>
    <col min="250" max="250" width="6.28515625" style="6" customWidth="1"/>
    <col min="251" max="251" width="13.7109375" style="6" bestFit="1" customWidth="1"/>
    <col min="252" max="252" width="11" style="6" bestFit="1" customWidth="1"/>
    <col min="253" max="253" width="7" style="6" customWidth="1"/>
    <col min="254" max="254" width="6" style="6" customWidth="1"/>
    <col min="255" max="255" width="17.85546875" style="6" bestFit="1" customWidth="1"/>
    <col min="256" max="258" width="10.85546875" style="6" customWidth="1"/>
    <col min="259" max="505" width="9" style="6"/>
    <col min="506" max="506" width="6.28515625" style="6" customWidth="1"/>
    <col min="507" max="507" width="13.7109375" style="6" bestFit="1" customWidth="1"/>
    <col min="508" max="508" width="11" style="6" bestFit="1" customWidth="1"/>
    <col min="509" max="509" width="7" style="6" customWidth="1"/>
    <col min="510" max="510" width="6" style="6" customWidth="1"/>
    <col min="511" max="511" width="17.85546875" style="6" bestFit="1" customWidth="1"/>
    <col min="512" max="514" width="10.85546875" style="6" customWidth="1"/>
    <col min="515" max="761" width="9" style="6"/>
    <col min="762" max="762" width="6.28515625" style="6" customWidth="1"/>
    <col min="763" max="763" width="13.7109375" style="6" bestFit="1" customWidth="1"/>
    <col min="764" max="764" width="11" style="6" bestFit="1" customWidth="1"/>
    <col min="765" max="765" width="7" style="6" customWidth="1"/>
    <col min="766" max="766" width="6" style="6" customWidth="1"/>
    <col min="767" max="767" width="17.85546875" style="6" bestFit="1" customWidth="1"/>
    <col min="768" max="770" width="10.85546875" style="6" customWidth="1"/>
    <col min="771" max="1017" width="9" style="6"/>
    <col min="1018" max="1018" width="6.28515625" style="6" customWidth="1"/>
    <col min="1019" max="1019" width="13.7109375" style="6" bestFit="1" customWidth="1"/>
    <col min="1020" max="1020" width="11" style="6" bestFit="1" customWidth="1"/>
    <col min="1021" max="1021" width="7" style="6" customWidth="1"/>
    <col min="1022" max="1022" width="6" style="6" customWidth="1"/>
    <col min="1023" max="1023" width="17.85546875" style="6" bestFit="1" customWidth="1"/>
    <col min="1024" max="1026" width="10.85546875" style="6" customWidth="1"/>
    <col min="1027" max="1273" width="9" style="6"/>
    <col min="1274" max="1274" width="6.28515625" style="6" customWidth="1"/>
    <col min="1275" max="1275" width="13.7109375" style="6" bestFit="1" customWidth="1"/>
    <col min="1276" max="1276" width="11" style="6" bestFit="1" customWidth="1"/>
    <col min="1277" max="1277" width="7" style="6" customWidth="1"/>
    <col min="1278" max="1278" width="6" style="6" customWidth="1"/>
    <col min="1279" max="1279" width="17.85546875" style="6" bestFit="1" customWidth="1"/>
    <col min="1280" max="1282" width="10.85546875" style="6" customWidth="1"/>
    <col min="1283" max="1529" width="9" style="6"/>
    <col min="1530" max="1530" width="6.28515625" style="6" customWidth="1"/>
    <col min="1531" max="1531" width="13.7109375" style="6" bestFit="1" customWidth="1"/>
    <col min="1532" max="1532" width="11" style="6" bestFit="1" customWidth="1"/>
    <col min="1533" max="1533" width="7" style="6" customWidth="1"/>
    <col min="1534" max="1534" width="6" style="6" customWidth="1"/>
    <col min="1535" max="1535" width="17.85546875" style="6" bestFit="1" customWidth="1"/>
    <col min="1536" max="1538" width="10.85546875" style="6" customWidth="1"/>
    <col min="1539" max="1785" width="9" style="6"/>
    <col min="1786" max="1786" width="6.28515625" style="6" customWidth="1"/>
    <col min="1787" max="1787" width="13.7109375" style="6" bestFit="1" customWidth="1"/>
    <col min="1788" max="1788" width="11" style="6" bestFit="1" customWidth="1"/>
    <col min="1789" max="1789" width="7" style="6" customWidth="1"/>
    <col min="1790" max="1790" width="6" style="6" customWidth="1"/>
    <col min="1791" max="1791" width="17.85546875" style="6" bestFit="1" customWidth="1"/>
    <col min="1792" max="1794" width="10.85546875" style="6" customWidth="1"/>
    <col min="1795" max="2041" width="9" style="6"/>
    <col min="2042" max="2042" width="6.28515625" style="6" customWidth="1"/>
    <col min="2043" max="2043" width="13.7109375" style="6" bestFit="1" customWidth="1"/>
    <col min="2044" max="2044" width="11" style="6" bestFit="1" customWidth="1"/>
    <col min="2045" max="2045" width="7" style="6" customWidth="1"/>
    <col min="2046" max="2046" width="6" style="6" customWidth="1"/>
    <col min="2047" max="2047" width="17.85546875" style="6" bestFit="1" customWidth="1"/>
    <col min="2048" max="2050" width="10.85546875" style="6" customWidth="1"/>
    <col min="2051" max="2297" width="9" style="6"/>
    <col min="2298" max="2298" width="6.28515625" style="6" customWidth="1"/>
    <col min="2299" max="2299" width="13.7109375" style="6" bestFit="1" customWidth="1"/>
    <col min="2300" max="2300" width="11" style="6" bestFit="1" customWidth="1"/>
    <col min="2301" max="2301" width="7" style="6" customWidth="1"/>
    <col min="2302" max="2302" width="6" style="6" customWidth="1"/>
    <col min="2303" max="2303" width="17.85546875" style="6" bestFit="1" customWidth="1"/>
    <col min="2304" max="2306" width="10.85546875" style="6" customWidth="1"/>
    <col min="2307" max="2553" width="9" style="6"/>
    <col min="2554" max="2554" width="6.28515625" style="6" customWidth="1"/>
    <col min="2555" max="2555" width="13.7109375" style="6" bestFit="1" customWidth="1"/>
    <col min="2556" max="2556" width="11" style="6" bestFit="1" customWidth="1"/>
    <col min="2557" max="2557" width="7" style="6" customWidth="1"/>
    <col min="2558" max="2558" width="6" style="6" customWidth="1"/>
    <col min="2559" max="2559" width="17.85546875" style="6" bestFit="1" customWidth="1"/>
    <col min="2560" max="2562" width="10.85546875" style="6" customWidth="1"/>
    <col min="2563" max="2809" width="9" style="6"/>
    <col min="2810" max="2810" width="6.28515625" style="6" customWidth="1"/>
    <col min="2811" max="2811" width="13.7109375" style="6" bestFit="1" customWidth="1"/>
    <col min="2812" max="2812" width="11" style="6" bestFit="1" customWidth="1"/>
    <col min="2813" max="2813" width="7" style="6" customWidth="1"/>
    <col min="2814" max="2814" width="6" style="6" customWidth="1"/>
    <col min="2815" max="2815" width="17.85546875" style="6" bestFit="1" customWidth="1"/>
    <col min="2816" max="2818" width="10.85546875" style="6" customWidth="1"/>
    <col min="2819" max="3065" width="9" style="6"/>
    <col min="3066" max="3066" width="6.28515625" style="6" customWidth="1"/>
    <col min="3067" max="3067" width="13.7109375" style="6" bestFit="1" customWidth="1"/>
    <col min="3068" max="3068" width="11" style="6" bestFit="1" customWidth="1"/>
    <col min="3069" max="3069" width="7" style="6" customWidth="1"/>
    <col min="3070" max="3070" width="6" style="6" customWidth="1"/>
    <col min="3071" max="3071" width="17.85546875" style="6" bestFit="1" customWidth="1"/>
    <col min="3072" max="3074" width="10.85546875" style="6" customWidth="1"/>
    <col min="3075" max="3321" width="9" style="6"/>
    <col min="3322" max="3322" width="6.28515625" style="6" customWidth="1"/>
    <col min="3323" max="3323" width="13.7109375" style="6" bestFit="1" customWidth="1"/>
    <col min="3324" max="3324" width="11" style="6" bestFit="1" customWidth="1"/>
    <col min="3325" max="3325" width="7" style="6" customWidth="1"/>
    <col min="3326" max="3326" width="6" style="6" customWidth="1"/>
    <col min="3327" max="3327" width="17.85546875" style="6" bestFit="1" customWidth="1"/>
    <col min="3328" max="3330" width="10.85546875" style="6" customWidth="1"/>
    <col min="3331" max="3577" width="9" style="6"/>
    <col min="3578" max="3578" width="6.28515625" style="6" customWidth="1"/>
    <col min="3579" max="3579" width="13.7109375" style="6" bestFit="1" customWidth="1"/>
    <col min="3580" max="3580" width="11" style="6" bestFit="1" customWidth="1"/>
    <col min="3581" max="3581" width="7" style="6" customWidth="1"/>
    <col min="3582" max="3582" width="6" style="6" customWidth="1"/>
    <col min="3583" max="3583" width="17.85546875" style="6" bestFit="1" customWidth="1"/>
    <col min="3584" max="3586" width="10.85546875" style="6" customWidth="1"/>
    <col min="3587" max="3833" width="9" style="6"/>
    <col min="3834" max="3834" width="6.28515625" style="6" customWidth="1"/>
    <col min="3835" max="3835" width="13.7109375" style="6" bestFit="1" customWidth="1"/>
    <col min="3836" max="3836" width="11" style="6" bestFit="1" customWidth="1"/>
    <col min="3837" max="3837" width="7" style="6" customWidth="1"/>
    <col min="3838" max="3838" width="6" style="6" customWidth="1"/>
    <col min="3839" max="3839" width="17.85546875" style="6" bestFit="1" customWidth="1"/>
    <col min="3840" max="3842" width="10.85546875" style="6" customWidth="1"/>
    <col min="3843" max="4089" width="9" style="6"/>
    <col min="4090" max="4090" width="6.28515625" style="6" customWidth="1"/>
    <col min="4091" max="4091" width="13.7109375" style="6" bestFit="1" customWidth="1"/>
    <col min="4092" max="4092" width="11" style="6" bestFit="1" customWidth="1"/>
    <col min="4093" max="4093" width="7" style="6" customWidth="1"/>
    <col min="4094" max="4094" width="6" style="6" customWidth="1"/>
    <col min="4095" max="4095" width="17.85546875" style="6" bestFit="1" customWidth="1"/>
    <col min="4096" max="4098" width="10.85546875" style="6" customWidth="1"/>
    <col min="4099" max="4345" width="9" style="6"/>
    <col min="4346" max="4346" width="6.28515625" style="6" customWidth="1"/>
    <col min="4347" max="4347" width="13.7109375" style="6" bestFit="1" customWidth="1"/>
    <col min="4348" max="4348" width="11" style="6" bestFit="1" customWidth="1"/>
    <col min="4349" max="4349" width="7" style="6" customWidth="1"/>
    <col min="4350" max="4350" width="6" style="6" customWidth="1"/>
    <col min="4351" max="4351" width="17.85546875" style="6" bestFit="1" customWidth="1"/>
    <col min="4352" max="4354" width="10.85546875" style="6" customWidth="1"/>
    <col min="4355" max="4601" width="9" style="6"/>
    <col min="4602" max="4602" width="6.28515625" style="6" customWidth="1"/>
    <col min="4603" max="4603" width="13.7109375" style="6" bestFit="1" customWidth="1"/>
    <col min="4604" max="4604" width="11" style="6" bestFit="1" customWidth="1"/>
    <col min="4605" max="4605" width="7" style="6" customWidth="1"/>
    <col min="4606" max="4606" width="6" style="6" customWidth="1"/>
    <col min="4607" max="4607" width="17.85546875" style="6" bestFit="1" customWidth="1"/>
    <col min="4608" max="4610" width="10.85546875" style="6" customWidth="1"/>
    <col min="4611" max="4857" width="9" style="6"/>
    <col min="4858" max="4858" width="6.28515625" style="6" customWidth="1"/>
    <col min="4859" max="4859" width="13.7109375" style="6" bestFit="1" customWidth="1"/>
    <col min="4860" max="4860" width="11" style="6" bestFit="1" customWidth="1"/>
    <col min="4861" max="4861" width="7" style="6" customWidth="1"/>
    <col min="4862" max="4862" width="6" style="6" customWidth="1"/>
    <col min="4863" max="4863" width="17.85546875" style="6" bestFit="1" customWidth="1"/>
    <col min="4864" max="4866" width="10.85546875" style="6" customWidth="1"/>
    <col min="4867" max="5113" width="9" style="6"/>
    <col min="5114" max="5114" width="6.28515625" style="6" customWidth="1"/>
    <col min="5115" max="5115" width="13.7109375" style="6" bestFit="1" customWidth="1"/>
    <col min="5116" max="5116" width="11" style="6" bestFit="1" customWidth="1"/>
    <col min="5117" max="5117" width="7" style="6" customWidth="1"/>
    <col min="5118" max="5118" width="6" style="6" customWidth="1"/>
    <col min="5119" max="5119" width="17.85546875" style="6" bestFit="1" customWidth="1"/>
    <col min="5120" max="5122" width="10.85546875" style="6" customWidth="1"/>
    <col min="5123" max="5369" width="9" style="6"/>
    <col min="5370" max="5370" width="6.28515625" style="6" customWidth="1"/>
    <col min="5371" max="5371" width="13.7109375" style="6" bestFit="1" customWidth="1"/>
    <col min="5372" max="5372" width="11" style="6" bestFit="1" customWidth="1"/>
    <col min="5373" max="5373" width="7" style="6" customWidth="1"/>
    <col min="5374" max="5374" width="6" style="6" customWidth="1"/>
    <col min="5375" max="5375" width="17.85546875" style="6" bestFit="1" customWidth="1"/>
    <col min="5376" max="5378" width="10.85546875" style="6" customWidth="1"/>
    <col min="5379" max="5625" width="9" style="6"/>
    <col min="5626" max="5626" width="6.28515625" style="6" customWidth="1"/>
    <col min="5627" max="5627" width="13.7109375" style="6" bestFit="1" customWidth="1"/>
    <col min="5628" max="5628" width="11" style="6" bestFit="1" customWidth="1"/>
    <col min="5629" max="5629" width="7" style="6" customWidth="1"/>
    <col min="5630" max="5630" width="6" style="6" customWidth="1"/>
    <col min="5631" max="5631" width="17.85546875" style="6" bestFit="1" customWidth="1"/>
    <col min="5632" max="5634" width="10.85546875" style="6" customWidth="1"/>
    <col min="5635" max="5881" width="9" style="6"/>
    <col min="5882" max="5882" width="6.28515625" style="6" customWidth="1"/>
    <col min="5883" max="5883" width="13.7109375" style="6" bestFit="1" customWidth="1"/>
    <col min="5884" max="5884" width="11" style="6" bestFit="1" customWidth="1"/>
    <col min="5885" max="5885" width="7" style="6" customWidth="1"/>
    <col min="5886" max="5886" width="6" style="6" customWidth="1"/>
    <col min="5887" max="5887" width="17.85546875" style="6" bestFit="1" customWidth="1"/>
    <col min="5888" max="5890" width="10.85546875" style="6" customWidth="1"/>
    <col min="5891" max="6137" width="9" style="6"/>
    <col min="6138" max="6138" width="6.28515625" style="6" customWidth="1"/>
    <col min="6139" max="6139" width="13.7109375" style="6" bestFit="1" customWidth="1"/>
    <col min="6140" max="6140" width="11" style="6" bestFit="1" customWidth="1"/>
    <col min="6141" max="6141" width="7" style="6" customWidth="1"/>
    <col min="6142" max="6142" width="6" style="6" customWidth="1"/>
    <col min="6143" max="6143" width="17.85546875" style="6" bestFit="1" customWidth="1"/>
    <col min="6144" max="6146" width="10.85546875" style="6" customWidth="1"/>
    <col min="6147" max="6393" width="9" style="6"/>
    <col min="6394" max="6394" width="6.28515625" style="6" customWidth="1"/>
    <col min="6395" max="6395" width="13.7109375" style="6" bestFit="1" customWidth="1"/>
    <col min="6396" max="6396" width="11" style="6" bestFit="1" customWidth="1"/>
    <col min="6397" max="6397" width="7" style="6" customWidth="1"/>
    <col min="6398" max="6398" width="6" style="6" customWidth="1"/>
    <col min="6399" max="6399" width="17.85546875" style="6" bestFit="1" customWidth="1"/>
    <col min="6400" max="6402" width="10.85546875" style="6" customWidth="1"/>
    <col min="6403" max="6649" width="9" style="6"/>
    <col min="6650" max="6650" width="6.28515625" style="6" customWidth="1"/>
    <col min="6651" max="6651" width="13.7109375" style="6" bestFit="1" customWidth="1"/>
    <col min="6652" max="6652" width="11" style="6" bestFit="1" customWidth="1"/>
    <col min="6653" max="6653" width="7" style="6" customWidth="1"/>
    <col min="6654" max="6654" width="6" style="6" customWidth="1"/>
    <col min="6655" max="6655" width="17.85546875" style="6" bestFit="1" customWidth="1"/>
    <col min="6656" max="6658" width="10.85546875" style="6" customWidth="1"/>
    <col min="6659" max="6905" width="9" style="6"/>
    <col min="6906" max="6906" width="6.28515625" style="6" customWidth="1"/>
    <col min="6907" max="6907" width="13.7109375" style="6" bestFit="1" customWidth="1"/>
    <col min="6908" max="6908" width="11" style="6" bestFit="1" customWidth="1"/>
    <col min="6909" max="6909" width="7" style="6" customWidth="1"/>
    <col min="6910" max="6910" width="6" style="6" customWidth="1"/>
    <col min="6911" max="6911" width="17.85546875" style="6" bestFit="1" customWidth="1"/>
    <col min="6912" max="6914" width="10.85546875" style="6" customWidth="1"/>
    <col min="6915" max="7161" width="9" style="6"/>
    <col min="7162" max="7162" width="6.28515625" style="6" customWidth="1"/>
    <col min="7163" max="7163" width="13.7109375" style="6" bestFit="1" customWidth="1"/>
    <col min="7164" max="7164" width="11" style="6" bestFit="1" customWidth="1"/>
    <col min="7165" max="7165" width="7" style="6" customWidth="1"/>
    <col min="7166" max="7166" width="6" style="6" customWidth="1"/>
    <col min="7167" max="7167" width="17.85546875" style="6" bestFit="1" customWidth="1"/>
    <col min="7168" max="7170" width="10.85546875" style="6" customWidth="1"/>
    <col min="7171" max="7417" width="9" style="6"/>
    <col min="7418" max="7418" width="6.28515625" style="6" customWidth="1"/>
    <col min="7419" max="7419" width="13.7109375" style="6" bestFit="1" customWidth="1"/>
    <col min="7420" max="7420" width="11" style="6" bestFit="1" customWidth="1"/>
    <col min="7421" max="7421" width="7" style="6" customWidth="1"/>
    <col min="7422" max="7422" width="6" style="6" customWidth="1"/>
    <col min="7423" max="7423" width="17.85546875" style="6" bestFit="1" customWidth="1"/>
    <col min="7424" max="7426" width="10.85546875" style="6" customWidth="1"/>
    <col min="7427" max="7673" width="9" style="6"/>
    <col min="7674" max="7674" width="6.28515625" style="6" customWidth="1"/>
    <col min="7675" max="7675" width="13.7109375" style="6" bestFit="1" customWidth="1"/>
    <col min="7676" max="7676" width="11" style="6" bestFit="1" customWidth="1"/>
    <col min="7677" max="7677" width="7" style="6" customWidth="1"/>
    <col min="7678" max="7678" width="6" style="6" customWidth="1"/>
    <col min="7679" max="7679" width="17.85546875" style="6" bestFit="1" customWidth="1"/>
    <col min="7680" max="7682" width="10.85546875" style="6" customWidth="1"/>
    <col min="7683" max="7929" width="9" style="6"/>
    <col min="7930" max="7930" width="6.28515625" style="6" customWidth="1"/>
    <col min="7931" max="7931" width="13.7109375" style="6" bestFit="1" customWidth="1"/>
    <col min="7932" max="7932" width="11" style="6" bestFit="1" customWidth="1"/>
    <col min="7933" max="7933" width="7" style="6" customWidth="1"/>
    <col min="7934" max="7934" width="6" style="6" customWidth="1"/>
    <col min="7935" max="7935" width="17.85546875" style="6" bestFit="1" customWidth="1"/>
    <col min="7936" max="7938" width="10.85546875" style="6" customWidth="1"/>
    <col min="7939" max="8185" width="9" style="6"/>
    <col min="8186" max="8186" width="6.28515625" style="6" customWidth="1"/>
    <col min="8187" max="8187" width="13.7109375" style="6" bestFit="1" customWidth="1"/>
    <col min="8188" max="8188" width="11" style="6" bestFit="1" customWidth="1"/>
    <col min="8189" max="8189" width="7" style="6" customWidth="1"/>
    <col min="8190" max="8190" width="6" style="6" customWidth="1"/>
    <col min="8191" max="8191" width="17.85546875" style="6" bestFit="1" customWidth="1"/>
    <col min="8192" max="8194" width="10.85546875" style="6" customWidth="1"/>
    <col min="8195" max="8441" width="9" style="6"/>
    <col min="8442" max="8442" width="6.28515625" style="6" customWidth="1"/>
    <col min="8443" max="8443" width="13.7109375" style="6" bestFit="1" customWidth="1"/>
    <col min="8444" max="8444" width="11" style="6" bestFit="1" customWidth="1"/>
    <col min="8445" max="8445" width="7" style="6" customWidth="1"/>
    <col min="8446" max="8446" width="6" style="6" customWidth="1"/>
    <col min="8447" max="8447" width="17.85546875" style="6" bestFit="1" customWidth="1"/>
    <col min="8448" max="8450" width="10.85546875" style="6" customWidth="1"/>
    <col min="8451" max="8697" width="9" style="6"/>
    <col min="8698" max="8698" width="6.28515625" style="6" customWidth="1"/>
    <col min="8699" max="8699" width="13.7109375" style="6" bestFit="1" customWidth="1"/>
    <col min="8700" max="8700" width="11" style="6" bestFit="1" customWidth="1"/>
    <col min="8701" max="8701" width="7" style="6" customWidth="1"/>
    <col min="8702" max="8702" width="6" style="6" customWidth="1"/>
    <col min="8703" max="8703" width="17.85546875" style="6" bestFit="1" customWidth="1"/>
    <col min="8704" max="8706" width="10.85546875" style="6" customWidth="1"/>
    <col min="8707" max="8953" width="9" style="6"/>
    <col min="8954" max="8954" width="6.28515625" style="6" customWidth="1"/>
    <col min="8955" max="8955" width="13.7109375" style="6" bestFit="1" customWidth="1"/>
    <col min="8956" max="8956" width="11" style="6" bestFit="1" customWidth="1"/>
    <col min="8957" max="8957" width="7" style="6" customWidth="1"/>
    <col min="8958" max="8958" width="6" style="6" customWidth="1"/>
    <col min="8959" max="8959" width="17.85546875" style="6" bestFit="1" customWidth="1"/>
    <col min="8960" max="8962" width="10.85546875" style="6" customWidth="1"/>
    <col min="8963" max="9209" width="9" style="6"/>
    <col min="9210" max="9210" width="6.28515625" style="6" customWidth="1"/>
    <col min="9211" max="9211" width="13.7109375" style="6" bestFit="1" customWidth="1"/>
    <col min="9212" max="9212" width="11" style="6" bestFit="1" customWidth="1"/>
    <col min="9213" max="9213" width="7" style="6" customWidth="1"/>
    <col min="9214" max="9214" width="6" style="6" customWidth="1"/>
    <col min="9215" max="9215" width="17.85546875" style="6" bestFit="1" customWidth="1"/>
    <col min="9216" max="9218" width="10.85546875" style="6" customWidth="1"/>
    <col min="9219" max="9465" width="9" style="6"/>
    <col min="9466" max="9466" width="6.28515625" style="6" customWidth="1"/>
    <col min="9467" max="9467" width="13.7109375" style="6" bestFit="1" customWidth="1"/>
    <col min="9468" max="9468" width="11" style="6" bestFit="1" customWidth="1"/>
    <col min="9469" max="9469" width="7" style="6" customWidth="1"/>
    <col min="9470" max="9470" width="6" style="6" customWidth="1"/>
    <col min="9471" max="9471" width="17.85546875" style="6" bestFit="1" customWidth="1"/>
    <col min="9472" max="9474" width="10.85546875" style="6" customWidth="1"/>
    <col min="9475" max="9721" width="9" style="6"/>
    <col min="9722" max="9722" width="6.28515625" style="6" customWidth="1"/>
    <col min="9723" max="9723" width="13.7109375" style="6" bestFit="1" customWidth="1"/>
    <col min="9724" max="9724" width="11" style="6" bestFit="1" customWidth="1"/>
    <col min="9725" max="9725" width="7" style="6" customWidth="1"/>
    <col min="9726" max="9726" width="6" style="6" customWidth="1"/>
    <col min="9727" max="9727" width="17.85546875" style="6" bestFit="1" customWidth="1"/>
    <col min="9728" max="9730" width="10.85546875" style="6" customWidth="1"/>
    <col min="9731" max="9977" width="9" style="6"/>
    <col min="9978" max="9978" width="6.28515625" style="6" customWidth="1"/>
    <col min="9979" max="9979" width="13.7109375" style="6" bestFit="1" customWidth="1"/>
    <col min="9980" max="9980" width="11" style="6" bestFit="1" customWidth="1"/>
    <col min="9981" max="9981" width="7" style="6" customWidth="1"/>
    <col min="9982" max="9982" width="6" style="6" customWidth="1"/>
    <col min="9983" max="9983" width="17.85546875" style="6" bestFit="1" customWidth="1"/>
    <col min="9984" max="9986" width="10.85546875" style="6" customWidth="1"/>
    <col min="9987" max="10233" width="9" style="6"/>
    <col min="10234" max="10234" width="6.28515625" style="6" customWidth="1"/>
    <col min="10235" max="10235" width="13.7109375" style="6" bestFit="1" customWidth="1"/>
    <col min="10236" max="10236" width="11" style="6" bestFit="1" customWidth="1"/>
    <col min="10237" max="10237" width="7" style="6" customWidth="1"/>
    <col min="10238" max="10238" width="6" style="6" customWidth="1"/>
    <col min="10239" max="10239" width="17.85546875" style="6" bestFit="1" customWidth="1"/>
    <col min="10240" max="10242" width="10.85546875" style="6" customWidth="1"/>
    <col min="10243" max="10489" width="9" style="6"/>
    <col min="10490" max="10490" width="6.28515625" style="6" customWidth="1"/>
    <col min="10491" max="10491" width="13.7109375" style="6" bestFit="1" customWidth="1"/>
    <col min="10492" max="10492" width="11" style="6" bestFit="1" customWidth="1"/>
    <col min="10493" max="10493" width="7" style="6" customWidth="1"/>
    <col min="10494" max="10494" width="6" style="6" customWidth="1"/>
    <col min="10495" max="10495" width="17.85546875" style="6" bestFit="1" customWidth="1"/>
    <col min="10496" max="10498" width="10.85546875" style="6" customWidth="1"/>
    <col min="10499" max="10745" width="9" style="6"/>
    <col min="10746" max="10746" width="6.28515625" style="6" customWidth="1"/>
    <col min="10747" max="10747" width="13.7109375" style="6" bestFit="1" customWidth="1"/>
    <col min="10748" max="10748" width="11" style="6" bestFit="1" customWidth="1"/>
    <col min="10749" max="10749" width="7" style="6" customWidth="1"/>
    <col min="10750" max="10750" width="6" style="6" customWidth="1"/>
    <col min="10751" max="10751" width="17.85546875" style="6" bestFit="1" customWidth="1"/>
    <col min="10752" max="10754" width="10.85546875" style="6" customWidth="1"/>
    <col min="10755" max="11001" width="9" style="6"/>
    <col min="11002" max="11002" width="6.28515625" style="6" customWidth="1"/>
    <col min="11003" max="11003" width="13.7109375" style="6" bestFit="1" customWidth="1"/>
    <col min="11004" max="11004" width="11" style="6" bestFit="1" customWidth="1"/>
    <col min="11005" max="11005" width="7" style="6" customWidth="1"/>
    <col min="11006" max="11006" width="6" style="6" customWidth="1"/>
    <col min="11007" max="11007" width="17.85546875" style="6" bestFit="1" customWidth="1"/>
    <col min="11008" max="11010" width="10.85546875" style="6" customWidth="1"/>
    <col min="11011" max="11257" width="9" style="6"/>
    <col min="11258" max="11258" width="6.28515625" style="6" customWidth="1"/>
    <col min="11259" max="11259" width="13.7109375" style="6" bestFit="1" customWidth="1"/>
    <col min="11260" max="11260" width="11" style="6" bestFit="1" customWidth="1"/>
    <col min="11261" max="11261" width="7" style="6" customWidth="1"/>
    <col min="11262" max="11262" width="6" style="6" customWidth="1"/>
    <col min="11263" max="11263" width="17.85546875" style="6" bestFit="1" customWidth="1"/>
    <col min="11264" max="11266" width="10.85546875" style="6" customWidth="1"/>
    <col min="11267" max="11513" width="9" style="6"/>
    <col min="11514" max="11514" width="6.28515625" style="6" customWidth="1"/>
    <col min="11515" max="11515" width="13.7109375" style="6" bestFit="1" customWidth="1"/>
    <col min="11516" max="11516" width="11" style="6" bestFit="1" customWidth="1"/>
    <col min="11517" max="11517" width="7" style="6" customWidth="1"/>
    <col min="11518" max="11518" width="6" style="6" customWidth="1"/>
    <col min="11519" max="11519" width="17.85546875" style="6" bestFit="1" customWidth="1"/>
    <col min="11520" max="11522" width="10.85546875" style="6" customWidth="1"/>
    <col min="11523" max="11769" width="9" style="6"/>
    <col min="11770" max="11770" width="6.28515625" style="6" customWidth="1"/>
    <col min="11771" max="11771" width="13.7109375" style="6" bestFit="1" customWidth="1"/>
    <col min="11772" max="11772" width="11" style="6" bestFit="1" customWidth="1"/>
    <col min="11773" max="11773" width="7" style="6" customWidth="1"/>
    <col min="11774" max="11774" width="6" style="6" customWidth="1"/>
    <col min="11775" max="11775" width="17.85546875" style="6" bestFit="1" customWidth="1"/>
    <col min="11776" max="11778" width="10.85546875" style="6" customWidth="1"/>
    <col min="11779" max="12025" width="9" style="6"/>
    <col min="12026" max="12026" width="6.28515625" style="6" customWidth="1"/>
    <col min="12027" max="12027" width="13.7109375" style="6" bestFit="1" customWidth="1"/>
    <col min="12028" max="12028" width="11" style="6" bestFit="1" customWidth="1"/>
    <col min="12029" max="12029" width="7" style="6" customWidth="1"/>
    <col min="12030" max="12030" width="6" style="6" customWidth="1"/>
    <col min="12031" max="12031" width="17.85546875" style="6" bestFit="1" customWidth="1"/>
    <col min="12032" max="12034" width="10.85546875" style="6" customWidth="1"/>
    <col min="12035" max="12281" width="9" style="6"/>
    <col min="12282" max="12282" width="6.28515625" style="6" customWidth="1"/>
    <col min="12283" max="12283" width="13.7109375" style="6" bestFit="1" customWidth="1"/>
    <col min="12284" max="12284" width="11" style="6" bestFit="1" customWidth="1"/>
    <col min="12285" max="12285" width="7" style="6" customWidth="1"/>
    <col min="12286" max="12286" width="6" style="6" customWidth="1"/>
    <col min="12287" max="12287" width="17.85546875" style="6" bestFit="1" customWidth="1"/>
    <col min="12288" max="12290" width="10.85546875" style="6" customWidth="1"/>
    <col min="12291" max="12537" width="9" style="6"/>
    <col min="12538" max="12538" width="6.28515625" style="6" customWidth="1"/>
    <col min="12539" max="12539" width="13.7109375" style="6" bestFit="1" customWidth="1"/>
    <col min="12540" max="12540" width="11" style="6" bestFit="1" customWidth="1"/>
    <col min="12541" max="12541" width="7" style="6" customWidth="1"/>
    <col min="12542" max="12542" width="6" style="6" customWidth="1"/>
    <col min="12543" max="12543" width="17.85546875" style="6" bestFit="1" customWidth="1"/>
    <col min="12544" max="12546" width="10.85546875" style="6" customWidth="1"/>
    <col min="12547" max="12793" width="9" style="6"/>
    <col min="12794" max="12794" width="6.28515625" style="6" customWidth="1"/>
    <col min="12795" max="12795" width="13.7109375" style="6" bestFit="1" customWidth="1"/>
    <col min="12796" max="12796" width="11" style="6" bestFit="1" customWidth="1"/>
    <col min="12797" max="12797" width="7" style="6" customWidth="1"/>
    <col min="12798" max="12798" width="6" style="6" customWidth="1"/>
    <col min="12799" max="12799" width="17.85546875" style="6" bestFit="1" customWidth="1"/>
    <col min="12800" max="12802" width="10.85546875" style="6" customWidth="1"/>
    <col min="12803" max="13049" width="9" style="6"/>
    <col min="13050" max="13050" width="6.28515625" style="6" customWidth="1"/>
    <col min="13051" max="13051" width="13.7109375" style="6" bestFit="1" customWidth="1"/>
    <col min="13052" max="13052" width="11" style="6" bestFit="1" customWidth="1"/>
    <col min="13053" max="13053" width="7" style="6" customWidth="1"/>
    <col min="13054" max="13054" width="6" style="6" customWidth="1"/>
    <col min="13055" max="13055" width="17.85546875" style="6" bestFit="1" customWidth="1"/>
    <col min="13056" max="13058" width="10.85546875" style="6" customWidth="1"/>
    <col min="13059" max="13305" width="9" style="6"/>
    <col min="13306" max="13306" width="6.28515625" style="6" customWidth="1"/>
    <col min="13307" max="13307" width="13.7109375" style="6" bestFit="1" customWidth="1"/>
    <col min="13308" max="13308" width="11" style="6" bestFit="1" customWidth="1"/>
    <col min="13309" max="13309" width="7" style="6" customWidth="1"/>
    <col min="13310" max="13310" width="6" style="6" customWidth="1"/>
    <col min="13311" max="13311" width="17.85546875" style="6" bestFit="1" customWidth="1"/>
    <col min="13312" max="13314" width="10.85546875" style="6" customWidth="1"/>
    <col min="13315" max="13561" width="9" style="6"/>
    <col min="13562" max="13562" width="6.28515625" style="6" customWidth="1"/>
    <col min="13563" max="13563" width="13.7109375" style="6" bestFit="1" customWidth="1"/>
    <col min="13564" max="13564" width="11" style="6" bestFit="1" customWidth="1"/>
    <col min="13565" max="13565" width="7" style="6" customWidth="1"/>
    <col min="13566" max="13566" width="6" style="6" customWidth="1"/>
    <col min="13567" max="13567" width="17.85546875" style="6" bestFit="1" customWidth="1"/>
    <col min="13568" max="13570" width="10.85546875" style="6" customWidth="1"/>
    <col min="13571" max="13817" width="9" style="6"/>
    <col min="13818" max="13818" width="6.28515625" style="6" customWidth="1"/>
    <col min="13819" max="13819" width="13.7109375" style="6" bestFit="1" customWidth="1"/>
    <col min="13820" max="13820" width="11" style="6" bestFit="1" customWidth="1"/>
    <col min="13821" max="13821" width="7" style="6" customWidth="1"/>
    <col min="13822" max="13822" width="6" style="6" customWidth="1"/>
    <col min="13823" max="13823" width="17.85546875" style="6" bestFit="1" customWidth="1"/>
    <col min="13824" max="13826" width="10.85546875" style="6" customWidth="1"/>
    <col min="13827" max="14073" width="9" style="6"/>
    <col min="14074" max="14074" width="6.28515625" style="6" customWidth="1"/>
    <col min="14075" max="14075" width="13.7109375" style="6" bestFit="1" customWidth="1"/>
    <col min="14076" max="14076" width="11" style="6" bestFit="1" customWidth="1"/>
    <col min="14077" max="14077" width="7" style="6" customWidth="1"/>
    <col min="14078" max="14078" width="6" style="6" customWidth="1"/>
    <col min="14079" max="14079" width="17.85546875" style="6" bestFit="1" customWidth="1"/>
    <col min="14080" max="14082" width="10.85546875" style="6" customWidth="1"/>
    <col min="14083" max="14329" width="9" style="6"/>
    <col min="14330" max="14330" width="6.28515625" style="6" customWidth="1"/>
    <col min="14331" max="14331" width="13.7109375" style="6" bestFit="1" customWidth="1"/>
    <col min="14332" max="14332" width="11" style="6" bestFit="1" customWidth="1"/>
    <col min="14333" max="14333" width="7" style="6" customWidth="1"/>
    <col min="14334" max="14334" width="6" style="6" customWidth="1"/>
    <col min="14335" max="14335" width="17.85546875" style="6" bestFit="1" customWidth="1"/>
    <col min="14336" max="14338" width="10.85546875" style="6" customWidth="1"/>
    <col min="14339" max="14585" width="9" style="6"/>
    <col min="14586" max="14586" width="6.28515625" style="6" customWidth="1"/>
    <col min="14587" max="14587" width="13.7109375" style="6" bestFit="1" customWidth="1"/>
    <col min="14588" max="14588" width="11" style="6" bestFit="1" customWidth="1"/>
    <col min="14589" max="14589" width="7" style="6" customWidth="1"/>
    <col min="14590" max="14590" width="6" style="6" customWidth="1"/>
    <col min="14591" max="14591" width="17.85546875" style="6" bestFit="1" customWidth="1"/>
    <col min="14592" max="14594" width="10.85546875" style="6" customWidth="1"/>
    <col min="14595" max="14841" width="9" style="6"/>
    <col min="14842" max="14842" width="6.28515625" style="6" customWidth="1"/>
    <col min="14843" max="14843" width="13.7109375" style="6" bestFit="1" customWidth="1"/>
    <col min="14844" max="14844" width="11" style="6" bestFit="1" customWidth="1"/>
    <col min="14845" max="14845" width="7" style="6" customWidth="1"/>
    <col min="14846" max="14846" width="6" style="6" customWidth="1"/>
    <col min="14847" max="14847" width="17.85546875" style="6" bestFit="1" customWidth="1"/>
    <col min="14848" max="14850" width="10.85546875" style="6" customWidth="1"/>
    <col min="14851" max="15097" width="9" style="6"/>
    <col min="15098" max="15098" width="6.28515625" style="6" customWidth="1"/>
    <col min="15099" max="15099" width="13.7109375" style="6" bestFit="1" customWidth="1"/>
    <col min="15100" max="15100" width="11" style="6" bestFit="1" customWidth="1"/>
    <col min="15101" max="15101" width="7" style="6" customWidth="1"/>
    <col min="15102" max="15102" width="6" style="6" customWidth="1"/>
    <col min="15103" max="15103" width="17.85546875" style="6" bestFit="1" customWidth="1"/>
    <col min="15104" max="15106" width="10.85546875" style="6" customWidth="1"/>
    <col min="15107" max="15353" width="9" style="6"/>
    <col min="15354" max="15354" width="6.28515625" style="6" customWidth="1"/>
    <col min="15355" max="15355" width="13.7109375" style="6" bestFit="1" customWidth="1"/>
    <col min="15356" max="15356" width="11" style="6" bestFit="1" customWidth="1"/>
    <col min="15357" max="15357" width="7" style="6" customWidth="1"/>
    <col min="15358" max="15358" width="6" style="6" customWidth="1"/>
    <col min="15359" max="15359" width="17.85546875" style="6" bestFit="1" customWidth="1"/>
    <col min="15360" max="15362" width="10.85546875" style="6" customWidth="1"/>
    <col min="15363" max="15609" width="9" style="6"/>
    <col min="15610" max="15610" width="6.28515625" style="6" customWidth="1"/>
    <col min="15611" max="15611" width="13.7109375" style="6" bestFit="1" customWidth="1"/>
    <col min="15612" max="15612" width="11" style="6" bestFit="1" customWidth="1"/>
    <col min="15613" max="15613" width="7" style="6" customWidth="1"/>
    <col min="15614" max="15614" width="6" style="6" customWidth="1"/>
    <col min="15615" max="15615" width="17.85546875" style="6" bestFit="1" customWidth="1"/>
    <col min="15616" max="15618" width="10.85546875" style="6" customWidth="1"/>
    <col min="15619" max="15865" width="9" style="6"/>
    <col min="15866" max="15866" width="6.28515625" style="6" customWidth="1"/>
    <col min="15867" max="15867" width="13.7109375" style="6" bestFit="1" customWidth="1"/>
    <col min="15868" max="15868" width="11" style="6" bestFit="1" customWidth="1"/>
    <col min="15869" max="15869" width="7" style="6" customWidth="1"/>
    <col min="15870" max="15870" width="6" style="6" customWidth="1"/>
    <col min="15871" max="15871" width="17.85546875" style="6" bestFit="1" customWidth="1"/>
    <col min="15872" max="15874" width="10.85546875" style="6" customWidth="1"/>
    <col min="15875" max="16121" width="9" style="6"/>
    <col min="16122" max="16122" width="6.28515625" style="6" customWidth="1"/>
    <col min="16123" max="16123" width="13.7109375" style="6" bestFit="1" customWidth="1"/>
    <col min="16124" max="16124" width="11" style="6" bestFit="1" customWidth="1"/>
    <col min="16125" max="16125" width="7" style="6" customWidth="1"/>
    <col min="16126" max="16126" width="6" style="6" customWidth="1"/>
    <col min="16127" max="16127" width="17.85546875" style="6" bestFit="1" customWidth="1"/>
    <col min="16128" max="16130" width="10.85546875" style="6" customWidth="1"/>
    <col min="16131" max="16383" width="9" style="6"/>
    <col min="16384" max="16384" width="9" style="6" customWidth="1"/>
  </cols>
  <sheetData>
    <row r="1" spans="1:9" ht="18.75" x14ac:dyDescent="0.25">
      <c r="A1" s="129" t="s">
        <v>11</v>
      </c>
      <c r="B1" s="129"/>
      <c r="C1" s="129"/>
      <c r="D1" s="129"/>
      <c r="E1" s="129"/>
      <c r="F1" s="129"/>
      <c r="G1" s="129"/>
    </row>
    <row r="2" spans="1:9" ht="18.75" x14ac:dyDescent="0.25">
      <c r="A2" s="129" t="s">
        <v>12</v>
      </c>
      <c r="B2" s="129"/>
      <c r="C2" s="129"/>
      <c r="D2" s="129"/>
      <c r="E2" s="129"/>
      <c r="F2" s="129"/>
      <c r="G2" s="129"/>
    </row>
    <row r="3" spans="1:9" ht="15.75" x14ac:dyDescent="0.25">
      <c r="A3" s="128" t="str">
        <f>'Mm60'!A3</f>
        <v>Limbaži 03.10.2017.</v>
      </c>
      <c r="B3" s="128"/>
      <c r="C3" s="128"/>
      <c r="D3" s="128"/>
      <c r="E3" s="128"/>
      <c r="F3" s="128"/>
      <c r="G3" s="128"/>
    </row>
    <row r="4" spans="1:9" ht="20.25" x14ac:dyDescent="0.25">
      <c r="A4" s="130" t="str">
        <f>'Zm60'!A4</f>
        <v>2008.-2009.g.dz. Zēni</v>
      </c>
      <c r="B4" s="130"/>
      <c r="C4" s="130"/>
      <c r="D4" s="130"/>
      <c r="E4" s="130"/>
      <c r="F4" s="130"/>
      <c r="G4" s="130"/>
    </row>
    <row r="5" spans="1:9" ht="22.5" x14ac:dyDescent="0.25">
      <c r="A5" s="131" t="s">
        <v>159</v>
      </c>
      <c r="B5" s="131"/>
      <c r="C5" s="131"/>
      <c r="D5" s="131"/>
      <c r="E5" s="131"/>
      <c r="F5" s="131"/>
      <c r="G5" s="131"/>
    </row>
    <row r="6" spans="1:9" s="1" customFormat="1" ht="22.5" x14ac:dyDescent="0.25">
      <c r="A6" s="132" t="s">
        <v>46</v>
      </c>
      <c r="B6" s="132"/>
      <c r="C6" s="132"/>
      <c r="D6" s="132"/>
      <c r="E6" s="132"/>
      <c r="F6" s="132"/>
      <c r="G6" s="132"/>
      <c r="H6" s="88"/>
    </row>
    <row r="7" spans="1:9" ht="31.5" x14ac:dyDescent="0.25">
      <c r="A7" s="2" t="s">
        <v>2</v>
      </c>
      <c r="B7" s="2" t="s">
        <v>6</v>
      </c>
      <c r="C7" s="2" t="s">
        <v>7</v>
      </c>
      <c r="D7" s="2" t="s">
        <v>5</v>
      </c>
      <c r="E7" s="2" t="s">
        <v>4</v>
      </c>
      <c r="F7" s="2" t="s">
        <v>8</v>
      </c>
      <c r="G7" s="33" t="s">
        <v>3</v>
      </c>
      <c r="H7" s="80" t="s">
        <v>42</v>
      </c>
      <c r="I7" s="33" t="s">
        <v>156</v>
      </c>
    </row>
    <row r="8" spans="1:9" ht="24.95" customHeight="1" x14ac:dyDescent="0.25">
      <c r="A8" s="35">
        <v>1</v>
      </c>
      <c r="B8" s="49" t="s">
        <v>220</v>
      </c>
      <c r="C8" s="49" t="s">
        <v>120</v>
      </c>
      <c r="D8" s="2">
        <v>557</v>
      </c>
      <c r="E8" s="43">
        <v>2008</v>
      </c>
      <c r="F8" s="49" t="s">
        <v>50</v>
      </c>
      <c r="G8" s="78">
        <v>25.4</v>
      </c>
      <c r="H8" s="79">
        <v>25.32</v>
      </c>
      <c r="I8" s="107">
        <v>10</v>
      </c>
    </row>
    <row r="9" spans="1:9" ht="24.95" customHeight="1" x14ac:dyDescent="0.25">
      <c r="A9" s="35">
        <v>2</v>
      </c>
      <c r="B9" s="48" t="s">
        <v>19</v>
      </c>
      <c r="C9" s="48" t="s">
        <v>117</v>
      </c>
      <c r="D9" s="3">
        <v>546</v>
      </c>
      <c r="E9" s="43">
        <v>2008</v>
      </c>
      <c r="F9" s="49" t="s">
        <v>50</v>
      </c>
      <c r="G9" s="78">
        <f>H9</f>
        <v>25.45</v>
      </c>
      <c r="H9" s="79">
        <v>25.45</v>
      </c>
      <c r="I9" s="107">
        <v>9</v>
      </c>
    </row>
    <row r="10" spans="1:9" ht="24.95" customHeight="1" x14ac:dyDescent="0.25">
      <c r="A10" s="35">
        <v>3</v>
      </c>
      <c r="B10" s="110" t="s">
        <v>206</v>
      </c>
      <c r="C10" s="110" t="s">
        <v>207</v>
      </c>
      <c r="D10" s="68">
        <v>588</v>
      </c>
      <c r="E10" s="43">
        <v>2008</v>
      </c>
      <c r="F10" s="39" t="s">
        <v>25</v>
      </c>
      <c r="G10" s="78">
        <f>H10</f>
        <v>26.2</v>
      </c>
      <c r="H10" s="79">
        <v>26.2</v>
      </c>
      <c r="I10" s="107">
        <v>8</v>
      </c>
    </row>
    <row r="11" spans="1:9" ht="24.95" customHeight="1" x14ac:dyDescent="0.25">
      <c r="A11" s="35">
        <v>4</v>
      </c>
      <c r="B11" s="110" t="s">
        <v>209</v>
      </c>
      <c r="C11" s="110" t="s">
        <v>210</v>
      </c>
      <c r="D11" s="68">
        <v>467</v>
      </c>
      <c r="E11" s="43">
        <v>2009</v>
      </c>
      <c r="F11" s="39" t="s">
        <v>22</v>
      </c>
      <c r="G11" s="78">
        <f>H11</f>
        <v>26.45</v>
      </c>
      <c r="H11" s="79">
        <v>26.45</v>
      </c>
      <c r="I11" s="107">
        <v>7</v>
      </c>
    </row>
    <row r="12" spans="1:9" ht="24.95" customHeight="1" x14ac:dyDescent="0.25">
      <c r="A12" s="35">
        <v>5</v>
      </c>
      <c r="B12" s="48" t="s">
        <v>135</v>
      </c>
      <c r="C12" s="48" t="s">
        <v>136</v>
      </c>
      <c r="D12" s="3">
        <v>804</v>
      </c>
      <c r="E12" s="43">
        <v>2008</v>
      </c>
      <c r="F12" s="39" t="s">
        <v>33</v>
      </c>
      <c r="G12" s="78">
        <v>26.7</v>
      </c>
      <c r="H12" s="79">
        <v>26.64</v>
      </c>
      <c r="I12" s="107">
        <v>6</v>
      </c>
    </row>
    <row r="13" spans="1:9" ht="24.95" customHeight="1" x14ac:dyDescent="0.25">
      <c r="A13" s="35">
        <v>6</v>
      </c>
      <c r="B13" s="49" t="s">
        <v>218</v>
      </c>
      <c r="C13" s="49" t="s">
        <v>131</v>
      </c>
      <c r="D13" s="2">
        <v>555</v>
      </c>
      <c r="E13" s="43">
        <v>2008</v>
      </c>
      <c r="F13" s="49" t="s">
        <v>50</v>
      </c>
      <c r="G13" s="78">
        <v>27.1</v>
      </c>
      <c r="H13" s="79">
        <v>27.02</v>
      </c>
      <c r="I13" s="107">
        <v>5</v>
      </c>
    </row>
    <row r="14" spans="1:9" ht="24.95" customHeight="1" x14ac:dyDescent="0.25">
      <c r="A14" s="35">
        <v>7</v>
      </c>
      <c r="B14" s="110" t="s">
        <v>208</v>
      </c>
      <c r="C14" s="110" t="s">
        <v>84</v>
      </c>
      <c r="D14" s="68">
        <v>461</v>
      </c>
      <c r="E14" s="43">
        <v>2009</v>
      </c>
      <c r="F14" s="39" t="s">
        <v>22</v>
      </c>
      <c r="G14" s="78">
        <f>H14</f>
        <v>27.2</v>
      </c>
      <c r="H14" s="79">
        <v>27.2</v>
      </c>
      <c r="I14" s="107">
        <v>4</v>
      </c>
    </row>
    <row r="15" spans="1:9" ht="24.95" customHeight="1" x14ac:dyDescent="0.25">
      <c r="A15" s="35">
        <v>8</v>
      </c>
      <c r="B15" s="48" t="s">
        <v>82</v>
      </c>
      <c r="C15" s="48" t="s">
        <v>83</v>
      </c>
      <c r="D15" s="3">
        <v>723</v>
      </c>
      <c r="E15" s="43">
        <v>2009</v>
      </c>
      <c r="F15" s="49" t="s">
        <v>31</v>
      </c>
      <c r="G15" s="78">
        <f>H15</f>
        <v>27.51</v>
      </c>
      <c r="H15" s="79">
        <v>27.51</v>
      </c>
      <c r="I15" s="107">
        <v>3</v>
      </c>
    </row>
    <row r="16" spans="1:9" ht="24.95" customHeight="1" x14ac:dyDescent="0.25">
      <c r="A16" s="35">
        <v>9</v>
      </c>
      <c r="B16" s="110" t="s">
        <v>35</v>
      </c>
      <c r="C16" s="110" t="s">
        <v>85</v>
      </c>
      <c r="D16" s="68">
        <v>472</v>
      </c>
      <c r="E16" s="43">
        <v>2009</v>
      </c>
      <c r="F16" s="39" t="s">
        <v>22</v>
      </c>
      <c r="G16" s="78">
        <f>H16</f>
        <v>28.07</v>
      </c>
      <c r="H16" s="79">
        <v>28.07</v>
      </c>
      <c r="I16" s="107">
        <v>2</v>
      </c>
    </row>
    <row r="17" spans="1:9" ht="24.95" customHeight="1" x14ac:dyDescent="0.25">
      <c r="A17" s="35">
        <v>10</v>
      </c>
      <c r="B17" s="110" t="s">
        <v>126</v>
      </c>
      <c r="C17" s="110" t="s">
        <v>127</v>
      </c>
      <c r="D17" s="68">
        <v>462</v>
      </c>
      <c r="E17" s="43">
        <v>2008</v>
      </c>
      <c r="F17" s="39" t="s">
        <v>22</v>
      </c>
      <c r="G17" s="78">
        <f>H17</f>
        <v>28.16</v>
      </c>
      <c r="H17" s="79">
        <v>28.16</v>
      </c>
      <c r="I17" s="107">
        <v>1</v>
      </c>
    </row>
    <row r="18" spans="1:9" ht="24.95" customHeight="1" x14ac:dyDescent="0.25">
      <c r="A18" s="35">
        <v>11</v>
      </c>
      <c r="B18" s="49" t="s">
        <v>123</v>
      </c>
      <c r="C18" s="49" t="s">
        <v>221</v>
      </c>
      <c r="D18" s="2">
        <v>884</v>
      </c>
      <c r="E18" s="43">
        <v>2009</v>
      </c>
      <c r="F18" s="93" t="s">
        <v>17</v>
      </c>
      <c r="G18" s="78">
        <f>H18</f>
        <v>28.26</v>
      </c>
      <c r="H18" s="79">
        <v>28.26</v>
      </c>
      <c r="I18" s="107"/>
    </row>
    <row r="19" spans="1:9" ht="24.95" customHeight="1" x14ac:dyDescent="0.25">
      <c r="A19" s="35">
        <v>12</v>
      </c>
      <c r="B19" s="48" t="s">
        <v>36</v>
      </c>
      <c r="C19" s="48" t="s">
        <v>122</v>
      </c>
      <c r="D19" s="3">
        <v>725</v>
      </c>
      <c r="E19" s="43">
        <v>2008</v>
      </c>
      <c r="F19" s="39" t="s">
        <v>31</v>
      </c>
      <c r="G19" s="78">
        <v>29.3</v>
      </c>
      <c r="H19" s="79">
        <v>29.23</v>
      </c>
      <c r="I19" s="107"/>
    </row>
    <row r="20" spans="1:9" ht="24.95" customHeight="1" x14ac:dyDescent="0.25">
      <c r="A20" s="35">
        <v>13</v>
      </c>
      <c r="B20" s="110" t="s">
        <v>211</v>
      </c>
      <c r="C20" s="110" t="s">
        <v>87</v>
      </c>
      <c r="D20" s="68">
        <v>428</v>
      </c>
      <c r="E20" s="43">
        <v>2009</v>
      </c>
      <c r="F20" s="39" t="s">
        <v>22</v>
      </c>
      <c r="G20" s="78">
        <v>29.4</v>
      </c>
      <c r="H20" s="79">
        <v>29.33</v>
      </c>
      <c r="I20" s="107"/>
    </row>
    <row r="21" spans="1:9" ht="24.95" customHeight="1" x14ac:dyDescent="0.25">
      <c r="A21" s="35">
        <v>14</v>
      </c>
      <c r="B21" s="49" t="s">
        <v>141</v>
      </c>
      <c r="C21" s="49" t="s">
        <v>142</v>
      </c>
      <c r="D21" s="2">
        <v>670</v>
      </c>
      <c r="E21" s="43">
        <v>2008</v>
      </c>
      <c r="F21" s="49" t="s">
        <v>64</v>
      </c>
      <c r="G21" s="78">
        <f>H21</f>
        <v>29.89</v>
      </c>
      <c r="H21" s="79">
        <v>29.89</v>
      </c>
      <c r="I21" s="107"/>
    </row>
    <row r="22" spans="1:9" ht="24.95" customHeight="1" x14ac:dyDescent="0.25">
      <c r="A22" s="35">
        <v>15</v>
      </c>
      <c r="B22" s="49" t="s">
        <v>41</v>
      </c>
      <c r="C22" s="49" t="s">
        <v>77</v>
      </c>
      <c r="D22" s="2">
        <v>559</v>
      </c>
      <c r="E22" s="43">
        <v>2009</v>
      </c>
      <c r="F22" s="49" t="s">
        <v>50</v>
      </c>
      <c r="G22" s="78">
        <v>30</v>
      </c>
      <c r="H22" s="79">
        <v>29.92</v>
      </c>
      <c r="I22" s="107"/>
    </row>
    <row r="23" spans="1:9" ht="24.95" customHeight="1" x14ac:dyDescent="0.25">
      <c r="A23" s="35">
        <v>16</v>
      </c>
      <c r="B23" s="49" t="s">
        <v>78</v>
      </c>
      <c r="C23" s="49" t="s">
        <v>79</v>
      </c>
      <c r="D23" s="2">
        <v>561</v>
      </c>
      <c r="E23" s="43">
        <v>2009</v>
      </c>
      <c r="F23" s="49" t="s">
        <v>50</v>
      </c>
      <c r="G23" s="78">
        <f>H23</f>
        <v>30.16</v>
      </c>
      <c r="H23" s="79">
        <v>30.16</v>
      </c>
      <c r="I23" s="107"/>
    </row>
    <row r="24" spans="1:9" ht="24.95" customHeight="1" x14ac:dyDescent="0.25">
      <c r="A24" s="35">
        <v>17</v>
      </c>
      <c r="B24" s="48" t="s">
        <v>125</v>
      </c>
      <c r="C24" s="48" t="s">
        <v>32</v>
      </c>
      <c r="D24" s="3">
        <v>726</v>
      </c>
      <c r="E24" s="43">
        <v>2008</v>
      </c>
      <c r="F24" s="39" t="s">
        <v>31</v>
      </c>
      <c r="G24" s="78">
        <f>H24</f>
        <v>30.48</v>
      </c>
      <c r="H24" s="79">
        <v>30.48</v>
      </c>
      <c r="I24" s="107"/>
    </row>
    <row r="25" spans="1:9" ht="24.95" customHeight="1" x14ac:dyDescent="0.25">
      <c r="A25" s="35">
        <v>18</v>
      </c>
      <c r="B25" s="49" t="s">
        <v>86</v>
      </c>
      <c r="C25" s="49" t="s">
        <v>89</v>
      </c>
      <c r="D25" s="2">
        <v>541</v>
      </c>
      <c r="E25" s="43">
        <v>2009</v>
      </c>
      <c r="F25" s="49" t="s">
        <v>50</v>
      </c>
      <c r="G25" s="78">
        <f>H25</f>
        <v>30.76</v>
      </c>
      <c r="H25" s="79">
        <v>30.76</v>
      </c>
      <c r="I25" s="107"/>
    </row>
    <row r="26" spans="1:9" ht="24.95" customHeight="1" x14ac:dyDescent="0.25">
      <c r="A26" s="35">
        <v>19</v>
      </c>
      <c r="B26" s="48" t="s">
        <v>24</v>
      </c>
      <c r="C26" s="48" t="s">
        <v>68</v>
      </c>
      <c r="D26" s="3">
        <v>545</v>
      </c>
      <c r="E26" s="43">
        <v>2009</v>
      </c>
      <c r="F26" s="49" t="s">
        <v>50</v>
      </c>
      <c r="G26" s="78">
        <f>H26</f>
        <v>31.07</v>
      </c>
      <c r="H26" s="79">
        <v>31.07</v>
      </c>
      <c r="I26" s="107"/>
    </row>
    <row r="27" spans="1:9" ht="24.95" customHeight="1" x14ac:dyDescent="0.25">
      <c r="A27" s="35">
        <v>20</v>
      </c>
      <c r="B27" s="48" t="s">
        <v>215</v>
      </c>
      <c r="C27" s="48" t="s">
        <v>216</v>
      </c>
      <c r="D27" s="3">
        <v>544</v>
      </c>
      <c r="E27" s="43">
        <v>2009</v>
      </c>
      <c r="F27" s="49" t="s">
        <v>50</v>
      </c>
      <c r="G27" s="78">
        <v>32.200000000000003</v>
      </c>
      <c r="H27" s="79">
        <v>32.130000000000003</v>
      </c>
      <c r="I27" s="107"/>
    </row>
    <row r="28" spans="1:9" ht="24.95" customHeight="1" x14ac:dyDescent="0.25">
      <c r="A28" s="35">
        <v>21</v>
      </c>
      <c r="B28" s="49" t="s">
        <v>35</v>
      </c>
      <c r="C28" s="49" t="s">
        <v>219</v>
      </c>
      <c r="D28" s="2">
        <v>560</v>
      </c>
      <c r="E28" s="41">
        <v>2009</v>
      </c>
      <c r="F28" s="49" t="s">
        <v>50</v>
      </c>
      <c r="G28" s="78">
        <f>H28</f>
        <v>33.76</v>
      </c>
      <c r="H28" s="79">
        <v>33.76</v>
      </c>
      <c r="I28" s="107"/>
    </row>
    <row r="29" spans="1:9" ht="24.95" customHeight="1" x14ac:dyDescent="0.25">
      <c r="A29" s="35">
        <v>22</v>
      </c>
      <c r="B29" s="48" t="s">
        <v>213</v>
      </c>
      <c r="C29" s="48" t="s">
        <v>214</v>
      </c>
      <c r="D29" s="3">
        <v>697</v>
      </c>
      <c r="E29" s="41">
        <v>2009</v>
      </c>
      <c r="F29" s="39" t="s">
        <v>189</v>
      </c>
      <c r="G29" s="78">
        <f>H29</f>
        <v>38.57</v>
      </c>
      <c r="H29" s="79">
        <v>38.57</v>
      </c>
      <c r="I29" s="107"/>
    </row>
    <row r="30" spans="1:9" ht="24.95" customHeight="1" x14ac:dyDescent="0.25">
      <c r="A30" s="38"/>
      <c r="B30" s="58"/>
      <c r="C30" s="58"/>
      <c r="D30" s="9"/>
      <c r="E30" s="40"/>
      <c r="F30" s="17"/>
      <c r="G30" s="42"/>
    </row>
    <row r="31" spans="1:9" ht="24.95" customHeight="1" x14ac:dyDescent="0.25">
      <c r="A31" s="38"/>
      <c r="B31" s="58"/>
      <c r="C31" s="58"/>
      <c r="D31" s="9"/>
      <c r="E31" s="40"/>
      <c r="F31" s="17"/>
      <c r="G31" s="42"/>
    </row>
    <row r="32" spans="1:9" ht="24.95" customHeight="1" x14ac:dyDescent="0.25">
      <c r="A32" s="38"/>
      <c r="B32" s="58"/>
      <c r="C32" s="58"/>
      <c r="D32" s="9"/>
      <c r="E32" s="40"/>
      <c r="F32" s="17"/>
      <c r="G32" s="42"/>
    </row>
    <row r="33" spans="1:7" ht="24.95" customHeight="1" x14ac:dyDescent="0.25">
      <c r="A33" s="38"/>
      <c r="B33" s="58"/>
      <c r="C33" s="58"/>
      <c r="D33" s="9"/>
      <c r="E33" s="40"/>
      <c r="F33" s="17"/>
      <c r="G33" s="42"/>
    </row>
    <row r="34" spans="1:7" ht="24.95" customHeight="1" x14ac:dyDescent="0.25">
      <c r="A34" s="38"/>
      <c r="B34" s="58"/>
      <c r="C34" s="58"/>
      <c r="D34" s="9"/>
      <c r="E34" s="40"/>
      <c r="F34" s="17"/>
      <c r="G34" s="42"/>
    </row>
    <row r="35" spans="1:7" ht="24.95" customHeight="1" x14ac:dyDescent="0.25">
      <c r="A35" s="38"/>
      <c r="B35" s="58"/>
      <c r="C35" s="58"/>
      <c r="D35" s="9"/>
      <c r="E35" s="40"/>
      <c r="F35" s="17"/>
      <c r="G35" s="42"/>
    </row>
    <row r="36" spans="1:7" ht="24.95" customHeight="1" x14ac:dyDescent="0.25">
      <c r="A36" s="38"/>
      <c r="B36" s="58"/>
      <c r="C36" s="58"/>
      <c r="D36" s="9"/>
      <c r="E36" s="40"/>
      <c r="F36" s="17"/>
      <c r="G36" s="42"/>
    </row>
    <row r="37" spans="1:7" ht="24.95" customHeight="1" x14ac:dyDescent="0.25">
      <c r="A37" s="38"/>
      <c r="B37" s="58"/>
      <c r="C37" s="58"/>
      <c r="D37" s="9"/>
      <c r="E37" s="40"/>
      <c r="F37" s="17"/>
      <c r="G37" s="42"/>
    </row>
    <row r="38" spans="1:7" ht="24.95" customHeight="1" x14ac:dyDescent="0.25">
      <c r="A38" s="27"/>
      <c r="B38" s="27"/>
      <c r="C38" s="27"/>
      <c r="D38" s="19"/>
      <c r="E38" s="10"/>
      <c r="F38" s="20"/>
      <c r="G38" s="28"/>
    </row>
    <row r="39" spans="1:7" ht="24.95" customHeight="1" x14ac:dyDescent="0.25">
      <c r="A39" s="27"/>
      <c r="B39" s="27"/>
      <c r="C39" s="27"/>
      <c r="D39" s="19"/>
      <c r="E39" s="10"/>
      <c r="F39" s="20"/>
      <c r="G39" s="28"/>
    </row>
    <row r="55" spans="1:11" s="11" customFormat="1" ht="24.95" customHeight="1" x14ac:dyDescent="0.25">
      <c r="A55" s="13"/>
      <c r="D55" s="18"/>
      <c r="E55" s="7"/>
      <c r="F55" s="8"/>
      <c r="G55" s="6"/>
      <c r="H55" s="6"/>
      <c r="I55" s="6"/>
      <c r="J55" s="6"/>
      <c r="K55" s="6"/>
    </row>
  </sheetData>
  <sortState ref="A8:H29">
    <sortCondition ref="H8:H29"/>
  </sortState>
  <mergeCells count="6">
    <mergeCell ref="A1:G1"/>
    <mergeCell ref="A6:G6"/>
    <mergeCell ref="A2:G2"/>
    <mergeCell ref="A3:G3"/>
    <mergeCell ref="A4:G4"/>
    <mergeCell ref="A5:G5"/>
  </mergeCells>
  <pageMargins left="0.53" right="0.17" top="0.52" bottom="0.44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16"/>
  <sheetViews>
    <sheetView workbookViewId="0">
      <selection activeCell="A7" sqref="A7"/>
    </sheetView>
  </sheetViews>
  <sheetFormatPr defaultRowHeight="24.75" customHeight="1" x14ac:dyDescent="0.25"/>
  <cols>
    <col min="1" max="1" width="8" style="46" customWidth="1"/>
    <col min="2" max="2" width="17.7109375" style="59" customWidth="1"/>
    <col min="3" max="3" width="16.85546875" style="59" customWidth="1"/>
    <col min="4" max="4" width="6.42578125" style="60" customWidth="1"/>
    <col min="5" max="5" width="6.7109375" style="46" customWidth="1"/>
    <col min="6" max="6" width="28.42578125" style="59" customWidth="1"/>
    <col min="7" max="7" width="12" style="46" customWidth="1"/>
    <col min="8" max="8" width="9.140625" style="46" hidden="1" customWidth="1"/>
    <col min="9" max="9" width="0" style="46" hidden="1" customWidth="1"/>
    <col min="10" max="16384" width="9.140625" style="46"/>
  </cols>
  <sheetData>
    <row r="1" spans="1:9" ht="18.75" customHeight="1" x14ac:dyDescent="0.25">
      <c r="A1" s="129" t="s">
        <v>11</v>
      </c>
      <c r="B1" s="129"/>
      <c r="C1" s="129"/>
      <c r="D1" s="129"/>
      <c r="E1" s="129"/>
      <c r="F1" s="129"/>
      <c r="G1" s="129"/>
    </row>
    <row r="2" spans="1:9" ht="18.75" customHeight="1" x14ac:dyDescent="0.25">
      <c r="A2" s="129" t="s">
        <v>12</v>
      </c>
      <c r="B2" s="129"/>
      <c r="C2" s="129"/>
      <c r="D2" s="129"/>
      <c r="E2" s="129"/>
      <c r="F2" s="129"/>
      <c r="G2" s="129"/>
    </row>
    <row r="3" spans="1:9" ht="18.75" customHeight="1" x14ac:dyDescent="0.25">
      <c r="A3" s="128" t="str">
        <f>'Mm60'!A3</f>
        <v>Limbaži 03.10.2017.</v>
      </c>
      <c r="B3" s="128"/>
      <c r="C3" s="128"/>
      <c r="D3" s="128"/>
      <c r="E3" s="128"/>
      <c r="F3" s="128"/>
      <c r="G3" s="128"/>
    </row>
    <row r="4" spans="1:9" ht="18.75" customHeight="1" x14ac:dyDescent="0.25">
      <c r="A4" s="130" t="str">
        <f>'Zm60'!A4:H4</f>
        <v>2008.-2009.g.dz. Zēni</v>
      </c>
      <c r="B4" s="130"/>
      <c r="C4" s="130"/>
      <c r="D4" s="130"/>
      <c r="E4" s="130"/>
      <c r="F4" s="130"/>
      <c r="G4" s="130"/>
    </row>
    <row r="5" spans="1:9" ht="22.5" x14ac:dyDescent="0.25">
      <c r="A5" s="131" t="s">
        <v>160</v>
      </c>
      <c r="B5" s="131"/>
      <c r="C5" s="131"/>
      <c r="D5" s="131"/>
      <c r="E5" s="131"/>
      <c r="F5" s="131"/>
      <c r="G5" s="131"/>
    </row>
    <row r="6" spans="1:9" s="1" customFormat="1" ht="22.5" x14ac:dyDescent="0.25">
      <c r="A6" s="132" t="s">
        <v>46</v>
      </c>
      <c r="B6" s="132"/>
      <c r="C6" s="132"/>
      <c r="D6" s="132"/>
      <c r="E6" s="132"/>
      <c r="F6" s="132"/>
      <c r="G6" s="132"/>
      <c r="H6" s="88"/>
    </row>
    <row r="7" spans="1:9" ht="31.5" x14ac:dyDescent="0.25">
      <c r="A7" s="33" t="s">
        <v>2</v>
      </c>
      <c r="B7" s="33" t="s">
        <v>6</v>
      </c>
      <c r="C7" s="33" t="s">
        <v>7</v>
      </c>
      <c r="D7" s="33" t="s">
        <v>5</v>
      </c>
      <c r="E7" s="33" t="s">
        <v>4</v>
      </c>
      <c r="F7" s="33" t="s">
        <v>8</v>
      </c>
      <c r="G7" s="33" t="s">
        <v>3</v>
      </c>
      <c r="H7" s="84" t="s">
        <v>42</v>
      </c>
      <c r="I7" s="33" t="s">
        <v>156</v>
      </c>
    </row>
    <row r="8" spans="1:9" ht="24.75" customHeight="1" x14ac:dyDescent="0.25">
      <c r="A8" s="36">
        <v>1</v>
      </c>
      <c r="B8" s="110" t="s">
        <v>212</v>
      </c>
      <c r="C8" s="110" t="s">
        <v>128</v>
      </c>
      <c r="D8" s="68">
        <v>458</v>
      </c>
      <c r="E8" s="43">
        <v>2008</v>
      </c>
      <c r="F8" s="39" t="s">
        <v>22</v>
      </c>
      <c r="G8" s="96">
        <v>8.9351851851851842E-4</v>
      </c>
      <c r="H8" s="97" t="s">
        <v>360</v>
      </c>
      <c r="I8" s="107">
        <v>10</v>
      </c>
    </row>
    <row r="9" spans="1:9" s="47" customFormat="1" ht="24.75" customHeight="1" x14ac:dyDescent="0.25">
      <c r="A9" s="36">
        <v>2</v>
      </c>
      <c r="B9" s="48" t="s">
        <v>139</v>
      </c>
      <c r="C9" s="48" t="s">
        <v>217</v>
      </c>
      <c r="D9" s="3">
        <v>547</v>
      </c>
      <c r="E9" s="43">
        <v>2008</v>
      </c>
      <c r="F9" s="49" t="s">
        <v>50</v>
      </c>
      <c r="G9" s="96">
        <v>9.2708333333333325E-4</v>
      </c>
      <c r="H9" s="97" t="s">
        <v>358</v>
      </c>
      <c r="I9" s="107">
        <v>9</v>
      </c>
    </row>
    <row r="10" spans="1:9" ht="24.75" customHeight="1" x14ac:dyDescent="0.25">
      <c r="A10" s="36">
        <v>3</v>
      </c>
      <c r="B10" s="110" t="s">
        <v>137</v>
      </c>
      <c r="C10" s="110" t="s">
        <v>29</v>
      </c>
      <c r="D10" s="68">
        <v>610</v>
      </c>
      <c r="E10" s="43">
        <v>2009</v>
      </c>
      <c r="F10" s="39" t="s">
        <v>25</v>
      </c>
      <c r="G10" s="96">
        <v>9.5023148148148159E-4</v>
      </c>
      <c r="H10" s="97" t="s">
        <v>353</v>
      </c>
      <c r="I10" s="107">
        <v>8</v>
      </c>
    </row>
    <row r="11" spans="1:9" ht="24.75" customHeight="1" x14ac:dyDescent="0.25">
      <c r="A11" s="36">
        <v>4</v>
      </c>
      <c r="B11" s="48" t="s">
        <v>74</v>
      </c>
      <c r="C11" s="48" t="s">
        <v>75</v>
      </c>
      <c r="D11" s="3">
        <v>538</v>
      </c>
      <c r="E11" s="43">
        <v>2009</v>
      </c>
      <c r="F11" s="93" t="s">
        <v>50</v>
      </c>
      <c r="G11" s="96">
        <v>1E-3</v>
      </c>
      <c r="H11" s="97" t="s">
        <v>357</v>
      </c>
      <c r="I11" s="107">
        <v>7</v>
      </c>
    </row>
    <row r="12" spans="1:9" ht="24.75" customHeight="1" x14ac:dyDescent="0.25">
      <c r="A12" s="36">
        <v>5</v>
      </c>
      <c r="B12" s="48" t="s">
        <v>36</v>
      </c>
      <c r="C12" s="48" t="s">
        <v>122</v>
      </c>
      <c r="D12" s="3">
        <v>725</v>
      </c>
      <c r="E12" s="43">
        <v>2008</v>
      </c>
      <c r="F12" s="39" t="s">
        <v>31</v>
      </c>
      <c r="G12" s="96">
        <v>1.0578703703703705E-3</v>
      </c>
      <c r="H12" s="97" t="s">
        <v>355</v>
      </c>
      <c r="I12" s="107">
        <v>6</v>
      </c>
    </row>
    <row r="13" spans="1:9" ht="24.75" customHeight="1" x14ac:dyDescent="0.25">
      <c r="A13" s="36">
        <v>6</v>
      </c>
      <c r="B13" s="48" t="s">
        <v>225</v>
      </c>
      <c r="C13" s="48" t="s">
        <v>226</v>
      </c>
      <c r="D13" s="3">
        <v>883</v>
      </c>
      <c r="E13" s="43">
        <v>2008</v>
      </c>
      <c r="F13" s="49" t="s">
        <v>17</v>
      </c>
      <c r="G13" s="96">
        <v>1.0856481481481481E-3</v>
      </c>
      <c r="H13" s="97" t="s">
        <v>361</v>
      </c>
      <c r="I13" s="107">
        <v>5</v>
      </c>
    </row>
    <row r="14" spans="1:9" ht="24.75" customHeight="1" x14ac:dyDescent="0.25">
      <c r="A14" s="36">
        <v>7</v>
      </c>
      <c r="B14" s="48" t="s">
        <v>123</v>
      </c>
      <c r="C14" s="48" t="s">
        <v>124</v>
      </c>
      <c r="D14" s="3">
        <v>727</v>
      </c>
      <c r="E14" s="43">
        <v>2008</v>
      </c>
      <c r="F14" s="39" t="s">
        <v>31</v>
      </c>
      <c r="G14" s="96">
        <v>1.0879629629629629E-3</v>
      </c>
      <c r="H14" s="97" t="s">
        <v>354</v>
      </c>
      <c r="I14" s="107">
        <v>4</v>
      </c>
    </row>
    <row r="15" spans="1:9" ht="24.75" customHeight="1" x14ac:dyDescent="0.25">
      <c r="A15" s="36">
        <v>8</v>
      </c>
      <c r="B15" s="49" t="s">
        <v>24</v>
      </c>
      <c r="C15" s="49" t="s">
        <v>90</v>
      </c>
      <c r="D15" s="2">
        <v>839</v>
      </c>
      <c r="E15" s="43">
        <v>2009</v>
      </c>
      <c r="F15" s="49" t="s">
        <v>34</v>
      </c>
      <c r="G15" s="96">
        <v>1.1562499999999999E-3</v>
      </c>
      <c r="H15" s="97" t="s">
        <v>359</v>
      </c>
      <c r="I15" s="107">
        <v>3</v>
      </c>
    </row>
    <row r="16" spans="1:9" ht="24.75" customHeight="1" x14ac:dyDescent="0.25">
      <c r="A16" s="36">
        <v>9</v>
      </c>
      <c r="B16" s="72" t="s">
        <v>80</v>
      </c>
      <c r="C16" s="48" t="s">
        <v>81</v>
      </c>
      <c r="D16" s="3">
        <v>724</v>
      </c>
      <c r="E16" s="43">
        <v>2009</v>
      </c>
      <c r="F16" s="49" t="s">
        <v>31</v>
      </c>
      <c r="G16" s="96">
        <v>1.1909722222222222E-3</v>
      </c>
      <c r="H16" s="97" t="s">
        <v>356</v>
      </c>
      <c r="I16" s="107">
        <v>2</v>
      </c>
    </row>
  </sheetData>
  <sortState ref="A8:H18">
    <sortCondition ref="H8:H18"/>
  </sortState>
  <mergeCells count="6">
    <mergeCell ref="A6:G6"/>
    <mergeCell ref="A1:G1"/>
    <mergeCell ref="A2:G2"/>
    <mergeCell ref="A3:G3"/>
    <mergeCell ref="A4:G4"/>
    <mergeCell ref="A5:G5"/>
  </mergeCells>
  <pageMargins left="0.49" right="0.1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35"/>
  <sheetViews>
    <sheetView workbookViewId="0">
      <selection activeCell="A7" sqref="A7"/>
    </sheetView>
  </sheetViews>
  <sheetFormatPr defaultRowHeight="24.95" customHeight="1" x14ac:dyDescent="0.25"/>
  <cols>
    <col min="1" max="1" width="7.7109375" style="46" customWidth="1"/>
    <col min="2" max="3" width="16.7109375" style="59" customWidth="1"/>
    <col min="4" max="4" width="7.7109375" style="60" customWidth="1"/>
    <col min="5" max="5" width="7.7109375" style="46" customWidth="1"/>
    <col min="6" max="6" width="29.5703125" style="59" customWidth="1"/>
    <col min="7" max="9" width="9.7109375" style="46" customWidth="1"/>
    <col min="10" max="10" width="11.5703125" style="46" customWidth="1"/>
    <col min="11" max="11" width="0" style="46" hidden="1" customWidth="1"/>
    <col min="12" max="16384" width="9.140625" style="46"/>
  </cols>
  <sheetData>
    <row r="1" spans="1:11" ht="18.95" customHeight="1" x14ac:dyDescent="0.25">
      <c r="A1" s="129" t="s">
        <v>13</v>
      </c>
      <c r="B1" s="129"/>
      <c r="C1" s="129"/>
      <c r="D1" s="129"/>
      <c r="E1" s="129"/>
      <c r="F1" s="129"/>
      <c r="G1" s="129"/>
      <c r="H1" s="129"/>
      <c r="I1" s="129"/>
      <c r="J1" s="129"/>
    </row>
    <row r="2" spans="1:11" ht="18.95" customHeight="1" x14ac:dyDescent="0.25">
      <c r="A2" s="129" t="s">
        <v>12</v>
      </c>
      <c r="B2" s="129"/>
      <c r="C2" s="129"/>
      <c r="D2" s="129"/>
      <c r="E2" s="129"/>
      <c r="F2" s="129"/>
      <c r="G2" s="129"/>
      <c r="H2" s="129"/>
      <c r="I2" s="129"/>
      <c r="J2" s="129"/>
    </row>
    <row r="3" spans="1:11" ht="18.95" customHeight="1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  <c r="I3" s="128"/>
      <c r="J3" s="128"/>
    </row>
    <row r="4" spans="1:11" ht="18.95" customHeight="1" x14ac:dyDescent="0.25">
      <c r="A4" s="134" t="str">
        <f>'Zm60'!A4:H4</f>
        <v>2008.-2009.g.dz. Zēni</v>
      </c>
      <c r="B4" s="134"/>
      <c r="C4" s="134"/>
      <c r="D4" s="134"/>
      <c r="E4" s="134"/>
      <c r="F4" s="134"/>
      <c r="G4" s="134"/>
      <c r="H4" s="134"/>
      <c r="I4" s="134"/>
      <c r="J4" s="134"/>
    </row>
    <row r="5" spans="1:11" ht="22.5" x14ac:dyDescent="0.25">
      <c r="A5" s="135" t="s">
        <v>9</v>
      </c>
      <c r="B5" s="135"/>
      <c r="C5" s="135"/>
      <c r="D5" s="135"/>
      <c r="E5" s="135"/>
      <c r="F5" s="135"/>
      <c r="G5" s="135"/>
      <c r="H5" s="135"/>
      <c r="I5" s="135"/>
      <c r="J5" s="135"/>
    </row>
    <row r="6" spans="1:11" s="1" customFormat="1" ht="18.95" customHeight="1" x14ac:dyDescent="0.25">
      <c r="A6" s="133" t="s">
        <v>46</v>
      </c>
      <c r="B6" s="133"/>
      <c r="C6" s="133"/>
      <c r="D6" s="133"/>
      <c r="E6" s="133"/>
      <c r="F6" s="133"/>
      <c r="G6" s="133"/>
      <c r="H6" s="133"/>
      <c r="I6" s="133"/>
      <c r="J6" s="133"/>
    </row>
    <row r="7" spans="1:11" ht="24.95" customHeight="1" x14ac:dyDescent="0.25">
      <c r="A7" s="14" t="s">
        <v>2</v>
      </c>
      <c r="B7" s="14" t="s">
        <v>6</v>
      </c>
      <c r="C7" s="14" t="s">
        <v>7</v>
      </c>
      <c r="D7" s="14" t="s">
        <v>5</v>
      </c>
      <c r="E7" s="14" t="s">
        <v>4</v>
      </c>
      <c r="F7" s="14" t="s">
        <v>8</v>
      </c>
      <c r="G7" s="14">
        <v>1</v>
      </c>
      <c r="H7" s="14">
        <v>2</v>
      </c>
      <c r="I7" s="14">
        <v>3</v>
      </c>
      <c r="J7" s="14" t="s">
        <v>1</v>
      </c>
      <c r="K7" s="33" t="s">
        <v>156</v>
      </c>
    </row>
    <row r="8" spans="1:11" ht="24.95" customHeight="1" x14ac:dyDescent="0.25">
      <c r="A8" s="35">
        <v>1</v>
      </c>
      <c r="B8" s="110" t="s">
        <v>212</v>
      </c>
      <c r="C8" s="110" t="s">
        <v>128</v>
      </c>
      <c r="D8" s="68">
        <v>458</v>
      </c>
      <c r="E8" s="43">
        <v>2008</v>
      </c>
      <c r="F8" s="39" t="s">
        <v>22</v>
      </c>
      <c r="G8" s="82" t="s">
        <v>339</v>
      </c>
      <c r="H8" s="82">
        <v>3.52</v>
      </c>
      <c r="I8" s="82">
        <v>3.54</v>
      </c>
      <c r="J8" s="83">
        <f t="shared" ref="J8:J35" si="0">MAX(G8:I8)</f>
        <v>3.54</v>
      </c>
      <c r="K8" s="107">
        <v>10</v>
      </c>
    </row>
    <row r="9" spans="1:11" ht="24.95" customHeight="1" x14ac:dyDescent="0.25">
      <c r="A9" s="35">
        <v>2</v>
      </c>
      <c r="B9" s="110" t="s">
        <v>118</v>
      </c>
      <c r="C9" s="110" t="s">
        <v>119</v>
      </c>
      <c r="D9" s="68">
        <v>625</v>
      </c>
      <c r="E9" s="43">
        <v>2008</v>
      </c>
      <c r="F9" s="39" t="s">
        <v>25</v>
      </c>
      <c r="G9" s="82" t="s">
        <v>339</v>
      </c>
      <c r="H9" s="82" t="s">
        <v>339</v>
      </c>
      <c r="I9" s="82">
        <v>3.54</v>
      </c>
      <c r="J9" s="83">
        <f t="shared" si="0"/>
        <v>3.54</v>
      </c>
      <c r="K9" s="107">
        <v>9</v>
      </c>
    </row>
    <row r="10" spans="1:11" ht="24.95" customHeight="1" x14ac:dyDescent="0.25">
      <c r="A10" s="35">
        <v>3</v>
      </c>
      <c r="B10" s="48" t="s">
        <v>139</v>
      </c>
      <c r="C10" s="48" t="s">
        <v>217</v>
      </c>
      <c r="D10" s="3">
        <v>547</v>
      </c>
      <c r="E10" s="43">
        <v>2008</v>
      </c>
      <c r="F10" s="49" t="s">
        <v>50</v>
      </c>
      <c r="G10" s="82">
        <v>3.29</v>
      </c>
      <c r="H10" s="82">
        <v>3.47</v>
      </c>
      <c r="I10" s="82">
        <v>3.31</v>
      </c>
      <c r="J10" s="83">
        <f t="shared" si="0"/>
        <v>3.47</v>
      </c>
      <c r="K10" s="107">
        <v>8</v>
      </c>
    </row>
    <row r="11" spans="1:11" ht="24.95" customHeight="1" x14ac:dyDescent="0.25">
      <c r="A11" s="35">
        <v>4</v>
      </c>
      <c r="B11" s="110" t="s">
        <v>206</v>
      </c>
      <c r="C11" s="110" t="s">
        <v>207</v>
      </c>
      <c r="D11" s="68">
        <v>588</v>
      </c>
      <c r="E11" s="43">
        <v>2008</v>
      </c>
      <c r="F11" s="39" t="s">
        <v>25</v>
      </c>
      <c r="G11" s="82">
        <v>3.25</v>
      </c>
      <c r="H11" s="82">
        <v>3.42</v>
      </c>
      <c r="I11" s="82">
        <v>3.21</v>
      </c>
      <c r="J11" s="83">
        <f t="shared" si="0"/>
        <v>3.42</v>
      </c>
      <c r="K11" s="107">
        <v>7</v>
      </c>
    </row>
    <row r="12" spans="1:11" ht="24.95" customHeight="1" x14ac:dyDescent="0.25">
      <c r="A12" s="35">
        <v>5</v>
      </c>
      <c r="B12" s="48" t="s">
        <v>24</v>
      </c>
      <c r="C12" s="48" t="s">
        <v>68</v>
      </c>
      <c r="D12" s="3">
        <v>545</v>
      </c>
      <c r="E12" s="43">
        <v>2009</v>
      </c>
      <c r="F12" s="49" t="s">
        <v>50</v>
      </c>
      <c r="G12" s="82">
        <v>2.73</v>
      </c>
      <c r="H12" s="82">
        <v>2.52</v>
      </c>
      <c r="I12" s="82">
        <v>3.36</v>
      </c>
      <c r="J12" s="83">
        <f t="shared" si="0"/>
        <v>3.36</v>
      </c>
      <c r="K12" s="107">
        <v>6</v>
      </c>
    </row>
    <row r="13" spans="1:11" ht="24.95" customHeight="1" x14ac:dyDescent="0.25">
      <c r="A13" s="35">
        <v>6</v>
      </c>
      <c r="B13" s="110" t="s">
        <v>123</v>
      </c>
      <c r="C13" s="110" t="s">
        <v>138</v>
      </c>
      <c r="D13" s="68">
        <v>614</v>
      </c>
      <c r="E13" s="43">
        <v>2008</v>
      </c>
      <c r="F13" s="39" t="s">
        <v>25</v>
      </c>
      <c r="G13" s="82" t="s">
        <v>339</v>
      </c>
      <c r="H13" s="82">
        <v>3.27</v>
      </c>
      <c r="I13" s="82">
        <v>3.35</v>
      </c>
      <c r="J13" s="83">
        <f t="shared" si="0"/>
        <v>3.35</v>
      </c>
      <c r="K13" s="107">
        <v>5</v>
      </c>
    </row>
    <row r="14" spans="1:11" ht="24.95" customHeight="1" x14ac:dyDescent="0.25">
      <c r="A14" s="35">
        <v>7</v>
      </c>
      <c r="B14" s="48" t="s">
        <v>19</v>
      </c>
      <c r="C14" s="48" t="s">
        <v>117</v>
      </c>
      <c r="D14" s="3">
        <v>546</v>
      </c>
      <c r="E14" s="43">
        <v>2008</v>
      </c>
      <c r="F14" s="49" t="s">
        <v>50</v>
      </c>
      <c r="G14" s="82">
        <v>3.34</v>
      </c>
      <c r="H14" s="82">
        <v>3.33</v>
      </c>
      <c r="I14" s="82" t="s">
        <v>339</v>
      </c>
      <c r="J14" s="83">
        <f t="shared" si="0"/>
        <v>3.34</v>
      </c>
      <c r="K14" s="107">
        <v>4</v>
      </c>
    </row>
    <row r="15" spans="1:11" ht="24.95" customHeight="1" x14ac:dyDescent="0.25">
      <c r="A15" s="35">
        <v>8</v>
      </c>
      <c r="B15" s="49" t="s">
        <v>86</v>
      </c>
      <c r="C15" s="49" t="s">
        <v>132</v>
      </c>
      <c r="D15" s="2">
        <v>551</v>
      </c>
      <c r="E15" s="43">
        <v>2008</v>
      </c>
      <c r="F15" s="49" t="s">
        <v>50</v>
      </c>
      <c r="G15" s="82">
        <v>3.17</v>
      </c>
      <c r="H15" s="82">
        <v>3.28</v>
      </c>
      <c r="I15" s="82">
        <v>3.2</v>
      </c>
      <c r="J15" s="83">
        <f t="shared" si="0"/>
        <v>3.28</v>
      </c>
      <c r="K15" s="107">
        <v>3</v>
      </c>
    </row>
    <row r="16" spans="1:11" ht="24.95" customHeight="1" x14ac:dyDescent="0.25">
      <c r="A16" s="35">
        <v>9</v>
      </c>
      <c r="B16" s="110" t="s">
        <v>20</v>
      </c>
      <c r="C16" s="110" t="s">
        <v>121</v>
      </c>
      <c r="D16" s="68">
        <v>417</v>
      </c>
      <c r="E16" s="43">
        <v>2008</v>
      </c>
      <c r="F16" s="39" t="s">
        <v>101</v>
      </c>
      <c r="G16" s="82">
        <v>3.12</v>
      </c>
      <c r="H16" s="82" t="s">
        <v>339</v>
      </c>
      <c r="I16" s="82">
        <v>3.27</v>
      </c>
      <c r="J16" s="83">
        <f t="shared" si="0"/>
        <v>3.27</v>
      </c>
      <c r="K16" s="107">
        <v>2</v>
      </c>
    </row>
    <row r="17" spans="1:11" ht="24.95" customHeight="1" x14ac:dyDescent="0.25">
      <c r="A17" s="35">
        <v>10</v>
      </c>
      <c r="B17" s="110" t="s">
        <v>35</v>
      </c>
      <c r="C17" s="110" t="s">
        <v>85</v>
      </c>
      <c r="D17" s="68">
        <v>472</v>
      </c>
      <c r="E17" s="43">
        <v>2009</v>
      </c>
      <c r="F17" s="39" t="s">
        <v>22</v>
      </c>
      <c r="G17" s="82">
        <v>3.24</v>
      </c>
      <c r="H17" s="82">
        <v>2.9</v>
      </c>
      <c r="I17" s="82">
        <v>3.09</v>
      </c>
      <c r="J17" s="83">
        <f t="shared" si="0"/>
        <v>3.24</v>
      </c>
      <c r="K17" s="107">
        <v>1</v>
      </c>
    </row>
    <row r="18" spans="1:11" ht="24.95" customHeight="1" x14ac:dyDescent="0.25">
      <c r="A18" s="35">
        <v>11</v>
      </c>
      <c r="B18" s="48" t="s">
        <v>74</v>
      </c>
      <c r="C18" s="48" t="s">
        <v>75</v>
      </c>
      <c r="D18" s="3">
        <v>538</v>
      </c>
      <c r="E18" s="43">
        <v>2009</v>
      </c>
      <c r="F18" s="49" t="s">
        <v>50</v>
      </c>
      <c r="G18" s="82">
        <v>3.16</v>
      </c>
      <c r="H18" s="82">
        <v>3.05</v>
      </c>
      <c r="I18" s="82">
        <v>2.67</v>
      </c>
      <c r="J18" s="83">
        <f t="shared" si="0"/>
        <v>3.16</v>
      </c>
      <c r="K18" s="107"/>
    </row>
    <row r="19" spans="1:11" ht="24.95" customHeight="1" x14ac:dyDescent="0.25">
      <c r="A19" s="35">
        <v>12</v>
      </c>
      <c r="B19" s="49" t="s">
        <v>220</v>
      </c>
      <c r="C19" s="49" t="s">
        <v>120</v>
      </c>
      <c r="D19" s="2">
        <v>557</v>
      </c>
      <c r="E19" s="43">
        <v>2008</v>
      </c>
      <c r="F19" s="49" t="s">
        <v>50</v>
      </c>
      <c r="G19" s="82">
        <v>2.95</v>
      </c>
      <c r="H19" s="82">
        <v>3.11</v>
      </c>
      <c r="I19" s="82">
        <v>2.77</v>
      </c>
      <c r="J19" s="83">
        <f t="shared" si="0"/>
        <v>3.11</v>
      </c>
      <c r="K19" s="107"/>
    </row>
    <row r="20" spans="1:11" ht="24.95" customHeight="1" x14ac:dyDescent="0.25">
      <c r="A20" s="35">
        <v>13</v>
      </c>
      <c r="B20" s="48" t="s">
        <v>82</v>
      </c>
      <c r="C20" s="48" t="s">
        <v>83</v>
      </c>
      <c r="D20" s="3">
        <v>723</v>
      </c>
      <c r="E20" s="43">
        <v>2009</v>
      </c>
      <c r="F20" s="49" t="s">
        <v>31</v>
      </c>
      <c r="G20" s="82">
        <v>2.82</v>
      </c>
      <c r="H20" s="82">
        <v>2.6</v>
      </c>
      <c r="I20" s="82">
        <v>3.1</v>
      </c>
      <c r="J20" s="83">
        <f t="shared" si="0"/>
        <v>3.1</v>
      </c>
      <c r="K20" s="107"/>
    </row>
    <row r="21" spans="1:11" ht="24.95" customHeight="1" x14ac:dyDescent="0.25">
      <c r="A21" s="35">
        <v>14</v>
      </c>
      <c r="B21" s="110" t="s">
        <v>209</v>
      </c>
      <c r="C21" s="110" t="s">
        <v>210</v>
      </c>
      <c r="D21" s="68">
        <v>467</v>
      </c>
      <c r="E21" s="43">
        <v>2009</v>
      </c>
      <c r="F21" s="39" t="s">
        <v>22</v>
      </c>
      <c r="G21" s="82">
        <v>3.08</v>
      </c>
      <c r="H21" s="82">
        <v>2.98</v>
      </c>
      <c r="I21" s="82">
        <v>3.04</v>
      </c>
      <c r="J21" s="83">
        <f t="shared" si="0"/>
        <v>3.08</v>
      </c>
      <c r="K21" s="107"/>
    </row>
    <row r="22" spans="1:11" ht="24.95" customHeight="1" x14ac:dyDescent="0.25">
      <c r="A22" s="35">
        <v>15</v>
      </c>
      <c r="B22" s="49" t="s">
        <v>218</v>
      </c>
      <c r="C22" s="49" t="s">
        <v>131</v>
      </c>
      <c r="D22" s="2">
        <v>555</v>
      </c>
      <c r="E22" s="43">
        <v>2008</v>
      </c>
      <c r="F22" s="49" t="s">
        <v>50</v>
      </c>
      <c r="G22" s="82">
        <v>2.91</v>
      </c>
      <c r="H22" s="82">
        <v>3.05</v>
      </c>
      <c r="I22" s="82">
        <v>2.95</v>
      </c>
      <c r="J22" s="83">
        <f t="shared" si="0"/>
        <v>3.05</v>
      </c>
      <c r="K22" s="107"/>
    </row>
    <row r="23" spans="1:11" ht="24.95" customHeight="1" x14ac:dyDescent="0.25">
      <c r="A23" s="35">
        <v>16</v>
      </c>
      <c r="B23" s="49" t="s">
        <v>227</v>
      </c>
      <c r="C23" s="49" t="s">
        <v>228</v>
      </c>
      <c r="D23" s="2">
        <v>882</v>
      </c>
      <c r="E23" s="43">
        <v>2008</v>
      </c>
      <c r="F23" s="49" t="s">
        <v>17</v>
      </c>
      <c r="G23" s="82">
        <v>2.64</v>
      </c>
      <c r="H23" s="82">
        <v>2.48</v>
      </c>
      <c r="I23" s="82">
        <v>3.05</v>
      </c>
      <c r="J23" s="83">
        <f t="shared" si="0"/>
        <v>3.05</v>
      </c>
      <c r="K23" s="107"/>
    </row>
    <row r="24" spans="1:11" ht="24.95" customHeight="1" x14ac:dyDescent="0.25">
      <c r="A24" s="35">
        <v>17</v>
      </c>
      <c r="B24" s="48" t="s">
        <v>123</v>
      </c>
      <c r="C24" s="48" t="s">
        <v>124</v>
      </c>
      <c r="D24" s="3">
        <v>727</v>
      </c>
      <c r="E24" s="43">
        <v>2008</v>
      </c>
      <c r="F24" s="39" t="s">
        <v>31</v>
      </c>
      <c r="G24" s="82">
        <v>2.58</v>
      </c>
      <c r="H24" s="82">
        <v>2.79</v>
      </c>
      <c r="I24" s="82">
        <v>2.79</v>
      </c>
      <c r="J24" s="83">
        <f t="shared" si="0"/>
        <v>2.79</v>
      </c>
      <c r="K24" s="107"/>
    </row>
    <row r="25" spans="1:11" ht="24.95" customHeight="1" x14ac:dyDescent="0.25">
      <c r="A25" s="35">
        <v>18</v>
      </c>
      <c r="B25" s="110" t="s">
        <v>211</v>
      </c>
      <c r="C25" s="110" t="s">
        <v>87</v>
      </c>
      <c r="D25" s="68">
        <v>428</v>
      </c>
      <c r="E25" s="43">
        <v>2009</v>
      </c>
      <c r="F25" s="39" t="s">
        <v>22</v>
      </c>
      <c r="G25" s="82">
        <v>2.77</v>
      </c>
      <c r="H25" s="82">
        <v>2.56</v>
      </c>
      <c r="I25" s="82">
        <v>2.56</v>
      </c>
      <c r="J25" s="83">
        <f t="shared" si="0"/>
        <v>2.77</v>
      </c>
      <c r="K25" s="107"/>
    </row>
    <row r="26" spans="1:11" ht="24.95" customHeight="1" x14ac:dyDescent="0.25">
      <c r="A26" s="35">
        <v>19</v>
      </c>
      <c r="B26" s="48" t="s">
        <v>69</v>
      </c>
      <c r="C26" s="48" t="s">
        <v>70</v>
      </c>
      <c r="D26" s="3">
        <v>539</v>
      </c>
      <c r="E26" s="43">
        <v>2009</v>
      </c>
      <c r="F26" s="49" t="s">
        <v>50</v>
      </c>
      <c r="G26" s="82">
        <v>2.76</v>
      </c>
      <c r="H26" s="82">
        <v>2.71</v>
      </c>
      <c r="I26" s="82" t="s">
        <v>339</v>
      </c>
      <c r="J26" s="83">
        <f t="shared" si="0"/>
        <v>2.76</v>
      </c>
      <c r="K26" s="107"/>
    </row>
    <row r="27" spans="1:11" ht="24.95" customHeight="1" x14ac:dyDescent="0.25">
      <c r="A27" s="35">
        <v>20</v>
      </c>
      <c r="B27" s="110" t="s">
        <v>208</v>
      </c>
      <c r="C27" s="110" t="s">
        <v>84</v>
      </c>
      <c r="D27" s="68">
        <v>461</v>
      </c>
      <c r="E27" s="43">
        <v>2009</v>
      </c>
      <c r="F27" s="39" t="s">
        <v>22</v>
      </c>
      <c r="G27" s="82">
        <v>2.67</v>
      </c>
      <c r="H27" s="82">
        <v>2.72</v>
      </c>
      <c r="I27" s="82">
        <v>2.71</v>
      </c>
      <c r="J27" s="83">
        <f t="shared" si="0"/>
        <v>2.72</v>
      </c>
      <c r="K27" s="107"/>
    </row>
    <row r="28" spans="1:11" ht="24.95" customHeight="1" x14ac:dyDescent="0.25">
      <c r="A28" s="35">
        <v>21</v>
      </c>
      <c r="B28" s="49" t="s">
        <v>24</v>
      </c>
      <c r="C28" s="49" t="s">
        <v>229</v>
      </c>
      <c r="D28" s="2">
        <v>885</v>
      </c>
      <c r="E28" s="43">
        <v>2009</v>
      </c>
      <c r="F28" s="49" t="s">
        <v>17</v>
      </c>
      <c r="G28" s="82">
        <v>2.4500000000000002</v>
      </c>
      <c r="H28" s="82">
        <v>2.68</v>
      </c>
      <c r="I28" s="82">
        <v>2.69</v>
      </c>
      <c r="J28" s="83">
        <f t="shared" si="0"/>
        <v>2.69</v>
      </c>
      <c r="K28" s="107"/>
    </row>
    <row r="29" spans="1:11" ht="24.95" customHeight="1" x14ac:dyDescent="0.25">
      <c r="A29" s="35">
        <v>22</v>
      </c>
      <c r="B29" s="48" t="s">
        <v>125</v>
      </c>
      <c r="C29" s="48" t="s">
        <v>32</v>
      </c>
      <c r="D29" s="3">
        <v>726</v>
      </c>
      <c r="E29" s="43">
        <v>2008</v>
      </c>
      <c r="F29" s="39" t="s">
        <v>31</v>
      </c>
      <c r="G29" s="82">
        <v>2.21</v>
      </c>
      <c r="H29" s="82">
        <v>2.2999999999999998</v>
      </c>
      <c r="I29" s="82">
        <v>2.66</v>
      </c>
      <c r="J29" s="83">
        <f t="shared" si="0"/>
        <v>2.66</v>
      </c>
      <c r="K29" s="107"/>
    </row>
    <row r="30" spans="1:11" ht="24.95" customHeight="1" x14ac:dyDescent="0.25">
      <c r="A30" s="35">
        <v>23</v>
      </c>
      <c r="B30" s="48" t="s">
        <v>215</v>
      </c>
      <c r="C30" s="48" t="s">
        <v>216</v>
      </c>
      <c r="D30" s="3">
        <v>544</v>
      </c>
      <c r="E30" s="43">
        <v>2009</v>
      </c>
      <c r="F30" s="49" t="s">
        <v>50</v>
      </c>
      <c r="G30" s="82" t="s">
        <v>339</v>
      </c>
      <c r="H30" s="82">
        <v>2.4500000000000002</v>
      </c>
      <c r="I30" s="82">
        <v>2.61</v>
      </c>
      <c r="J30" s="83">
        <f t="shared" si="0"/>
        <v>2.61</v>
      </c>
      <c r="K30" s="107"/>
    </row>
    <row r="31" spans="1:11" ht="24.95" customHeight="1" x14ac:dyDescent="0.25">
      <c r="A31" s="35">
        <v>24</v>
      </c>
      <c r="B31" s="49" t="s">
        <v>35</v>
      </c>
      <c r="C31" s="49" t="s">
        <v>219</v>
      </c>
      <c r="D31" s="2">
        <v>560</v>
      </c>
      <c r="E31" s="43">
        <v>2009</v>
      </c>
      <c r="F31" s="49" t="s">
        <v>50</v>
      </c>
      <c r="G31" s="82">
        <v>2.17</v>
      </c>
      <c r="H31" s="82">
        <v>2.57</v>
      </c>
      <c r="I31" s="82">
        <v>2.4500000000000002</v>
      </c>
      <c r="J31" s="83">
        <f t="shared" si="0"/>
        <v>2.57</v>
      </c>
      <c r="K31" s="107"/>
    </row>
    <row r="32" spans="1:11" ht="24.95" customHeight="1" x14ac:dyDescent="0.25">
      <c r="A32" s="35">
        <v>25</v>
      </c>
      <c r="B32" s="49" t="s">
        <v>123</v>
      </c>
      <c r="C32" s="49" t="s">
        <v>221</v>
      </c>
      <c r="D32" s="2">
        <v>884</v>
      </c>
      <c r="E32" s="43">
        <v>2009</v>
      </c>
      <c r="F32" s="49" t="s">
        <v>17</v>
      </c>
      <c r="G32" s="82">
        <v>2.57</v>
      </c>
      <c r="H32" s="82" t="s">
        <v>339</v>
      </c>
      <c r="I32" s="82" t="s">
        <v>339</v>
      </c>
      <c r="J32" s="83">
        <f t="shared" si="0"/>
        <v>2.57</v>
      </c>
      <c r="K32" s="107"/>
    </row>
    <row r="33" spans="1:11" ht="24.95" customHeight="1" x14ac:dyDescent="0.25">
      <c r="A33" s="35">
        <v>26</v>
      </c>
      <c r="B33" s="49" t="s">
        <v>78</v>
      </c>
      <c r="C33" s="49" t="s">
        <v>79</v>
      </c>
      <c r="D33" s="2">
        <v>561</v>
      </c>
      <c r="E33" s="41">
        <v>2009</v>
      </c>
      <c r="F33" s="49" t="s">
        <v>50</v>
      </c>
      <c r="G33" s="82">
        <v>2.19</v>
      </c>
      <c r="H33" s="82">
        <v>2.5499999999999998</v>
      </c>
      <c r="I33" s="82">
        <v>2.1800000000000002</v>
      </c>
      <c r="J33" s="83">
        <f t="shared" si="0"/>
        <v>2.5499999999999998</v>
      </c>
      <c r="K33" s="107"/>
    </row>
    <row r="34" spans="1:11" ht="24.95" customHeight="1" x14ac:dyDescent="0.25">
      <c r="A34" s="35">
        <v>27</v>
      </c>
      <c r="B34" s="49" t="s">
        <v>24</v>
      </c>
      <c r="C34" s="49" t="s">
        <v>90</v>
      </c>
      <c r="D34" s="2">
        <v>839</v>
      </c>
      <c r="E34" s="41">
        <v>2009</v>
      </c>
      <c r="F34" s="65" t="s">
        <v>34</v>
      </c>
      <c r="G34" s="82">
        <v>2.34</v>
      </c>
      <c r="H34" s="82">
        <v>2.4700000000000002</v>
      </c>
      <c r="I34" s="82">
        <v>2.54</v>
      </c>
      <c r="J34" s="83">
        <f t="shared" si="0"/>
        <v>2.54</v>
      </c>
      <c r="K34" s="107"/>
    </row>
    <row r="35" spans="1:11" ht="24.95" customHeight="1" x14ac:dyDescent="0.25">
      <c r="A35" s="35">
        <v>28</v>
      </c>
      <c r="B35" s="49" t="s">
        <v>86</v>
      </c>
      <c r="C35" s="49" t="s">
        <v>89</v>
      </c>
      <c r="D35" s="2">
        <v>541</v>
      </c>
      <c r="E35" s="43">
        <v>2009</v>
      </c>
      <c r="F35" s="49" t="s">
        <v>50</v>
      </c>
      <c r="G35" s="82">
        <v>2.38</v>
      </c>
      <c r="H35" s="82">
        <v>2.39</v>
      </c>
      <c r="I35" s="82">
        <v>2.42</v>
      </c>
      <c r="J35" s="83">
        <f t="shared" si="0"/>
        <v>2.42</v>
      </c>
      <c r="K35" s="107"/>
    </row>
  </sheetData>
  <sortState ref="A8:J38">
    <sortCondition descending="1" ref="J8:J38"/>
  </sortState>
  <mergeCells count="6">
    <mergeCell ref="A6:J6"/>
    <mergeCell ref="A1:J1"/>
    <mergeCell ref="A2:J2"/>
    <mergeCell ref="A3:J3"/>
    <mergeCell ref="A4:J4"/>
    <mergeCell ref="A5:J5"/>
  </mergeCells>
  <pageMargins left="0.7" right="0.7" top="0.37" bottom="0.2" header="0.3" footer="0.19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24"/>
  <sheetViews>
    <sheetView workbookViewId="0">
      <selection activeCell="A7" sqref="A7"/>
    </sheetView>
  </sheetViews>
  <sheetFormatPr defaultRowHeight="24.95" customHeight="1" x14ac:dyDescent="0.25"/>
  <cols>
    <col min="1" max="1" width="6.7109375" style="46" customWidth="1"/>
    <col min="2" max="3" width="16.7109375" style="59" customWidth="1"/>
    <col min="4" max="4" width="7.7109375" style="60" customWidth="1"/>
    <col min="5" max="5" width="7.7109375" style="46" customWidth="1"/>
    <col min="6" max="6" width="29.28515625" style="59" customWidth="1"/>
    <col min="7" max="9" width="10.7109375" style="46" customWidth="1"/>
    <col min="10" max="10" width="9.7109375" style="46" customWidth="1"/>
    <col min="11" max="11" width="0" style="46" hidden="1" customWidth="1"/>
    <col min="12" max="16384" width="9.140625" style="46"/>
  </cols>
  <sheetData>
    <row r="1" spans="1:11" ht="18.75" x14ac:dyDescent="0.25">
      <c r="A1" s="129" t="s">
        <v>13</v>
      </c>
      <c r="B1" s="129"/>
      <c r="C1" s="129"/>
      <c r="D1" s="129"/>
      <c r="E1" s="129"/>
      <c r="F1" s="129"/>
      <c r="G1" s="129"/>
      <c r="H1" s="129"/>
      <c r="I1" s="129"/>
      <c r="J1" s="129"/>
    </row>
    <row r="2" spans="1:11" ht="18.75" x14ac:dyDescent="0.25">
      <c r="A2" s="129" t="s">
        <v>12</v>
      </c>
      <c r="B2" s="129"/>
      <c r="C2" s="129"/>
      <c r="D2" s="129"/>
      <c r="E2" s="129"/>
      <c r="F2" s="129"/>
      <c r="G2" s="129"/>
      <c r="H2" s="129"/>
      <c r="I2" s="129"/>
      <c r="J2" s="129"/>
    </row>
    <row r="3" spans="1:11" ht="15.75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  <c r="I3" s="128"/>
      <c r="J3" s="128"/>
    </row>
    <row r="4" spans="1:11" ht="20.25" x14ac:dyDescent="0.25">
      <c r="A4" s="134" t="str">
        <f>'Zm60'!A4</f>
        <v>2008.-2009.g.dz. Zēni</v>
      </c>
      <c r="B4" s="134"/>
      <c r="C4" s="134"/>
      <c r="D4" s="134"/>
      <c r="E4" s="134"/>
      <c r="F4" s="134"/>
      <c r="G4" s="134"/>
      <c r="H4" s="134"/>
      <c r="I4" s="134"/>
      <c r="J4" s="134"/>
    </row>
    <row r="5" spans="1:11" ht="22.5" x14ac:dyDescent="0.25">
      <c r="A5" s="135" t="s">
        <v>162</v>
      </c>
      <c r="B5" s="135"/>
      <c r="C5" s="135"/>
      <c r="D5" s="135"/>
      <c r="E5" s="135"/>
      <c r="F5" s="135"/>
      <c r="G5" s="135"/>
      <c r="H5" s="135"/>
      <c r="I5" s="135"/>
      <c r="J5" s="135"/>
      <c r="K5" s="135"/>
    </row>
    <row r="6" spans="1:11" ht="20.25" x14ac:dyDescent="0.25">
      <c r="A6" s="133" t="s">
        <v>46</v>
      </c>
      <c r="B6" s="133"/>
      <c r="C6" s="133"/>
      <c r="D6" s="133"/>
      <c r="E6" s="133"/>
      <c r="F6" s="133"/>
      <c r="G6" s="133"/>
      <c r="H6" s="133"/>
      <c r="I6" s="133"/>
      <c r="J6" s="133"/>
    </row>
    <row r="7" spans="1:11" ht="24.95" customHeight="1" x14ac:dyDescent="0.25">
      <c r="A7" s="61" t="s">
        <v>2</v>
      </c>
      <c r="B7" s="14" t="s">
        <v>6</v>
      </c>
      <c r="C7" s="14" t="s">
        <v>7</v>
      </c>
      <c r="D7" s="14" t="s">
        <v>5</v>
      </c>
      <c r="E7" s="14" t="s">
        <v>4</v>
      </c>
      <c r="F7" s="14" t="s">
        <v>8</v>
      </c>
      <c r="G7" s="14">
        <v>1</v>
      </c>
      <c r="H7" s="14">
        <v>2</v>
      </c>
      <c r="I7" s="14">
        <v>3</v>
      </c>
      <c r="J7" s="14" t="s">
        <v>1</v>
      </c>
      <c r="K7" s="33" t="s">
        <v>156</v>
      </c>
    </row>
    <row r="8" spans="1:11" ht="24.95" customHeight="1" x14ac:dyDescent="0.25">
      <c r="A8" s="35">
        <v>1</v>
      </c>
      <c r="B8" s="49" t="s">
        <v>86</v>
      </c>
      <c r="C8" s="49" t="s">
        <v>132</v>
      </c>
      <c r="D8" s="2">
        <v>551</v>
      </c>
      <c r="E8" s="43">
        <v>2008</v>
      </c>
      <c r="F8" s="49" t="s">
        <v>50</v>
      </c>
      <c r="G8" s="82">
        <v>11.84</v>
      </c>
      <c r="H8" s="82"/>
      <c r="I8" s="82"/>
      <c r="J8" s="83">
        <f t="shared" ref="J8:J24" si="0">MAX(G8:I8)</f>
        <v>11.84</v>
      </c>
      <c r="K8" s="107">
        <v>10</v>
      </c>
    </row>
    <row r="9" spans="1:11" ht="24.95" customHeight="1" x14ac:dyDescent="0.25">
      <c r="A9" s="35">
        <v>2</v>
      </c>
      <c r="B9" s="110" t="s">
        <v>137</v>
      </c>
      <c r="C9" s="110" t="s">
        <v>29</v>
      </c>
      <c r="D9" s="68">
        <v>610</v>
      </c>
      <c r="E9" s="43">
        <v>2009</v>
      </c>
      <c r="F9" s="39" t="s">
        <v>25</v>
      </c>
      <c r="G9" s="82">
        <v>11.17</v>
      </c>
      <c r="H9" s="82"/>
      <c r="I9" s="82"/>
      <c r="J9" s="83">
        <f t="shared" si="0"/>
        <v>11.17</v>
      </c>
      <c r="K9" s="107">
        <v>9</v>
      </c>
    </row>
    <row r="10" spans="1:11" ht="24.95" customHeight="1" x14ac:dyDescent="0.25">
      <c r="A10" s="35">
        <v>3</v>
      </c>
      <c r="B10" s="110" t="s">
        <v>123</v>
      </c>
      <c r="C10" s="110" t="s">
        <v>138</v>
      </c>
      <c r="D10" s="68">
        <v>614</v>
      </c>
      <c r="E10" s="43">
        <v>2008</v>
      </c>
      <c r="F10" s="39" t="s">
        <v>25</v>
      </c>
      <c r="G10" s="82">
        <v>9.98</v>
      </c>
      <c r="H10" s="82"/>
      <c r="I10" s="82"/>
      <c r="J10" s="83">
        <f t="shared" si="0"/>
        <v>9.98</v>
      </c>
      <c r="K10" s="107">
        <v>8</v>
      </c>
    </row>
    <row r="11" spans="1:11" ht="24.95" customHeight="1" x14ac:dyDescent="0.25">
      <c r="A11" s="35">
        <v>4</v>
      </c>
      <c r="B11" s="110" t="s">
        <v>126</v>
      </c>
      <c r="C11" s="110" t="s">
        <v>127</v>
      </c>
      <c r="D11" s="68">
        <v>462</v>
      </c>
      <c r="E11" s="43">
        <v>2008</v>
      </c>
      <c r="F11" s="39" t="s">
        <v>22</v>
      </c>
      <c r="G11" s="82">
        <v>9.81</v>
      </c>
      <c r="H11" s="82"/>
      <c r="I11" s="82"/>
      <c r="J11" s="83">
        <f t="shared" si="0"/>
        <v>9.81</v>
      </c>
      <c r="K11" s="107">
        <v>7</v>
      </c>
    </row>
    <row r="12" spans="1:11" ht="24.95" customHeight="1" x14ac:dyDescent="0.25">
      <c r="A12" s="35">
        <v>5</v>
      </c>
      <c r="B12" s="49" t="s">
        <v>141</v>
      </c>
      <c r="C12" s="49" t="s">
        <v>142</v>
      </c>
      <c r="D12" s="2">
        <v>670</v>
      </c>
      <c r="E12" s="43">
        <v>2008</v>
      </c>
      <c r="F12" s="49" t="s">
        <v>64</v>
      </c>
      <c r="G12" s="82">
        <v>9.7200000000000006</v>
      </c>
      <c r="H12" s="82"/>
      <c r="I12" s="82"/>
      <c r="J12" s="83">
        <f t="shared" si="0"/>
        <v>9.7200000000000006</v>
      </c>
      <c r="K12" s="107">
        <v>6</v>
      </c>
    </row>
    <row r="13" spans="1:11" ht="24.95" customHeight="1" x14ac:dyDescent="0.25">
      <c r="A13" s="35">
        <v>6</v>
      </c>
      <c r="B13" s="110" t="s">
        <v>20</v>
      </c>
      <c r="C13" s="110" t="s">
        <v>121</v>
      </c>
      <c r="D13" s="68">
        <v>417</v>
      </c>
      <c r="E13" s="43">
        <v>2008</v>
      </c>
      <c r="F13" s="39" t="s">
        <v>101</v>
      </c>
      <c r="G13" s="82">
        <v>9.1</v>
      </c>
      <c r="H13" s="82"/>
      <c r="I13" s="82"/>
      <c r="J13" s="83">
        <f t="shared" si="0"/>
        <v>9.1</v>
      </c>
      <c r="K13" s="107">
        <v>5</v>
      </c>
    </row>
    <row r="14" spans="1:11" ht="24.95" customHeight="1" x14ac:dyDescent="0.25">
      <c r="A14" s="35">
        <v>7</v>
      </c>
      <c r="B14" s="48" t="s">
        <v>123</v>
      </c>
      <c r="C14" s="48" t="s">
        <v>124</v>
      </c>
      <c r="D14" s="3">
        <v>727</v>
      </c>
      <c r="E14" s="43">
        <v>2008</v>
      </c>
      <c r="F14" s="39" t="s">
        <v>31</v>
      </c>
      <c r="G14" s="82">
        <v>7.62</v>
      </c>
      <c r="H14" s="82"/>
      <c r="I14" s="82"/>
      <c r="J14" s="83">
        <f t="shared" si="0"/>
        <v>7.62</v>
      </c>
      <c r="K14" s="107">
        <v>4</v>
      </c>
    </row>
    <row r="15" spans="1:11" ht="24.95" customHeight="1" x14ac:dyDescent="0.25">
      <c r="A15" s="35">
        <v>8</v>
      </c>
      <c r="B15" s="49" t="s">
        <v>227</v>
      </c>
      <c r="C15" s="49" t="s">
        <v>228</v>
      </c>
      <c r="D15" s="2">
        <v>882</v>
      </c>
      <c r="E15" s="43">
        <v>2008</v>
      </c>
      <c r="F15" s="49" t="s">
        <v>17</v>
      </c>
      <c r="G15" s="82">
        <v>7.57</v>
      </c>
      <c r="H15" s="82"/>
      <c r="I15" s="82"/>
      <c r="J15" s="83">
        <f t="shared" si="0"/>
        <v>7.57</v>
      </c>
      <c r="K15" s="107">
        <v>3</v>
      </c>
    </row>
    <row r="16" spans="1:11" ht="24.95" customHeight="1" x14ac:dyDescent="0.25">
      <c r="A16" s="35">
        <v>9</v>
      </c>
      <c r="B16" s="49" t="s">
        <v>342</v>
      </c>
      <c r="C16" s="49" t="s">
        <v>341</v>
      </c>
      <c r="D16" s="2"/>
      <c r="E16" s="41"/>
      <c r="F16" s="49" t="s">
        <v>50</v>
      </c>
      <c r="G16" s="82">
        <v>7.38</v>
      </c>
      <c r="H16" s="82"/>
      <c r="I16" s="82"/>
      <c r="J16" s="83">
        <f t="shared" si="0"/>
        <v>7.38</v>
      </c>
      <c r="K16" s="107">
        <v>2</v>
      </c>
    </row>
    <row r="17" spans="1:11" ht="24.95" customHeight="1" x14ac:dyDescent="0.25">
      <c r="A17" s="35">
        <v>10</v>
      </c>
      <c r="B17" s="49" t="s">
        <v>27</v>
      </c>
      <c r="C17" s="49" t="s">
        <v>222</v>
      </c>
      <c r="D17" s="2">
        <v>829</v>
      </c>
      <c r="E17" s="41">
        <v>2008</v>
      </c>
      <c r="F17" s="65" t="s">
        <v>223</v>
      </c>
      <c r="G17" s="82">
        <v>7.27</v>
      </c>
      <c r="H17" s="82"/>
      <c r="I17" s="82"/>
      <c r="J17" s="83">
        <f t="shared" si="0"/>
        <v>7.27</v>
      </c>
      <c r="K17" s="107">
        <v>1</v>
      </c>
    </row>
    <row r="18" spans="1:11" ht="24.95" customHeight="1" x14ac:dyDescent="0.25">
      <c r="A18" s="35">
        <v>11</v>
      </c>
      <c r="B18" s="49" t="s">
        <v>24</v>
      </c>
      <c r="C18" s="49" t="s">
        <v>229</v>
      </c>
      <c r="D18" s="2">
        <v>885</v>
      </c>
      <c r="E18" s="43">
        <v>2009</v>
      </c>
      <c r="F18" s="49" t="s">
        <v>17</v>
      </c>
      <c r="G18" s="82">
        <v>7.05</v>
      </c>
      <c r="H18" s="82"/>
      <c r="I18" s="82"/>
      <c r="J18" s="83">
        <f t="shared" si="0"/>
        <v>7.05</v>
      </c>
      <c r="K18" s="107"/>
    </row>
    <row r="19" spans="1:11" ht="24.95" customHeight="1" x14ac:dyDescent="0.25">
      <c r="A19" s="35">
        <v>12</v>
      </c>
      <c r="B19" s="48" t="s">
        <v>69</v>
      </c>
      <c r="C19" s="48" t="s">
        <v>70</v>
      </c>
      <c r="D19" s="3">
        <v>539</v>
      </c>
      <c r="E19" s="43">
        <v>2009</v>
      </c>
      <c r="F19" s="49" t="s">
        <v>50</v>
      </c>
      <c r="G19" s="82">
        <v>6.86</v>
      </c>
      <c r="H19" s="82"/>
      <c r="I19" s="82"/>
      <c r="J19" s="83">
        <f t="shared" si="0"/>
        <v>6.86</v>
      </c>
      <c r="K19" s="107"/>
    </row>
    <row r="20" spans="1:11" ht="24.95" customHeight="1" x14ac:dyDescent="0.25">
      <c r="A20" s="35">
        <v>13</v>
      </c>
      <c r="B20" s="48" t="s">
        <v>225</v>
      </c>
      <c r="C20" s="48" t="s">
        <v>226</v>
      </c>
      <c r="D20" s="3">
        <v>883</v>
      </c>
      <c r="E20" s="43">
        <v>2008</v>
      </c>
      <c r="F20" s="49" t="s">
        <v>17</v>
      </c>
      <c r="G20" s="82">
        <v>6.7</v>
      </c>
      <c r="H20" s="82"/>
      <c r="I20" s="82"/>
      <c r="J20" s="83">
        <f t="shared" si="0"/>
        <v>6.7</v>
      </c>
      <c r="K20" s="107"/>
    </row>
    <row r="21" spans="1:11" ht="24.95" customHeight="1" x14ac:dyDescent="0.25">
      <c r="A21" s="35">
        <v>14</v>
      </c>
      <c r="B21" s="49" t="s">
        <v>41</v>
      </c>
      <c r="C21" s="49" t="s">
        <v>77</v>
      </c>
      <c r="D21" s="2">
        <v>559</v>
      </c>
      <c r="E21" s="43">
        <v>2009</v>
      </c>
      <c r="F21" s="49" t="s">
        <v>50</v>
      </c>
      <c r="G21" s="82">
        <v>6.59</v>
      </c>
      <c r="H21" s="82"/>
      <c r="I21" s="82"/>
      <c r="J21" s="83">
        <f t="shared" si="0"/>
        <v>6.59</v>
      </c>
      <c r="K21" s="107"/>
    </row>
    <row r="22" spans="1:11" ht="24.95" customHeight="1" x14ac:dyDescent="0.25">
      <c r="A22" s="35">
        <v>15</v>
      </c>
      <c r="B22" s="49" t="s">
        <v>21</v>
      </c>
      <c r="C22" s="49" t="s">
        <v>224</v>
      </c>
      <c r="D22" s="2">
        <v>830</v>
      </c>
      <c r="E22" s="43">
        <v>2009</v>
      </c>
      <c r="F22" s="49" t="s">
        <v>223</v>
      </c>
      <c r="G22" s="82">
        <v>6.38</v>
      </c>
      <c r="H22" s="82"/>
      <c r="I22" s="82"/>
      <c r="J22" s="83">
        <f t="shared" si="0"/>
        <v>6.38</v>
      </c>
      <c r="K22" s="107"/>
    </row>
    <row r="23" spans="1:11" ht="24.95" customHeight="1" x14ac:dyDescent="0.25">
      <c r="A23" s="35">
        <v>16</v>
      </c>
      <c r="B23" s="72" t="s">
        <v>80</v>
      </c>
      <c r="C23" s="48" t="s">
        <v>81</v>
      </c>
      <c r="D23" s="3">
        <v>724</v>
      </c>
      <c r="E23" s="41">
        <v>2009</v>
      </c>
      <c r="F23" s="49" t="s">
        <v>31</v>
      </c>
      <c r="G23" s="82">
        <v>6.26</v>
      </c>
      <c r="H23" s="82"/>
      <c r="I23" s="82"/>
      <c r="J23" s="83">
        <f t="shared" si="0"/>
        <v>6.26</v>
      </c>
      <c r="K23" s="107"/>
    </row>
    <row r="24" spans="1:11" ht="24.95" customHeight="1" x14ac:dyDescent="0.25">
      <c r="A24" s="35">
        <v>17</v>
      </c>
      <c r="B24" s="49" t="s">
        <v>24</v>
      </c>
      <c r="C24" s="49" t="s">
        <v>90</v>
      </c>
      <c r="D24" s="2">
        <v>839</v>
      </c>
      <c r="E24" s="41">
        <v>2009</v>
      </c>
      <c r="F24" s="49" t="s">
        <v>34</v>
      </c>
      <c r="G24" s="82">
        <v>6.02</v>
      </c>
      <c r="H24" s="82"/>
      <c r="I24" s="82"/>
      <c r="J24" s="83">
        <f t="shared" si="0"/>
        <v>6.02</v>
      </c>
      <c r="K24" s="107"/>
    </row>
  </sheetData>
  <sortState ref="A8:J25">
    <sortCondition descending="1" ref="J8:J25"/>
  </sortState>
  <mergeCells count="6">
    <mergeCell ref="A6:J6"/>
    <mergeCell ref="A1:J1"/>
    <mergeCell ref="A2:J2"/>
    <mergeCell ref="A3:J3"/>
    <mergeCell ref="A4:J4"/>
    <mergeCell ref="A5:K5"/>
  </mergeCells>
  <pageMargins left="0.7" right="0.46" top="0.45" bottom="0.16" header="0.22" footer="0.16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K24"/>
  <sheetViews>
    <sheetView workbookViewId="0">
      <selection activeCell="A7" sqref="A7"/>
    </sheetView>
  </sheetViews>
  <sheetFormatPr defaultRowHeight="24.95" customHeight="1" x14ac:dyDescent="0.25"/>
  <cols>
    <col min="1" max="1" width="6.28515625" style="46" customWidth="1"/>
    <col min="2" max="2" width="15" style="59" customWidth="1"/>
    <col min="3" max="3" width="15.140625" style="59" customWidth="1"/>
    <col min="4" max="4" width="5.42578125" style="60" customWidth="1"/>
    <col min="5" max="5" width="6.7109375" style="46" customWidth="1"/>
    <col min="6" max="6" width="27.85546875" style="59" customWidth="1"/>
    <col min="7" max="7" width="10.5703125" style="46" customWidth="1"/>
    <col min="8" max="8" width="9" style="46" customWidth="1"/>
    <col min="9" max="9" width="8" style="46" hidden="1" customWidth="1"/>
    <col min="10" max="10" width="8.42578125" style="46" hidden="1" customWidth="1"/>
    <col min="11" max="11" width="0" style="46" hidden="1" customWidth="1"/>
    <col min="12" max="16384" width="9.140625" style="46"/>
  </cols>
  <sheetData>
    <row r="1" spans="1:11" ht="18.95" customHeight="1" x14ac:dyDescent="0.25">
      <c r="A1" s="129" t="s">
        <v>11</v>
      </c>
      <c r="B1" s="129"/>
      <c r="C1" s="129"/>
      <c r="D1" s="129"/>
      <c r="E1" s="129"/>
      <c r="F1" s="129"/>
      <c r="G1" s="129"/>
      <c r="H1" s="129"/>
    </row>
    <row r="2" spans="1:11" ht="18.95" customHeight="1" x14ac:dyDescent="0.25">
      <c r="A2" s="129" t="s">
        <v>12</v>
      </c>
      <c r="B2" s="129"/>
      <c r="C2" s="129"/>
      <c r="D2" s="129"/>
      <c r="E2" s="129"/>
      <c r="F2" s="129"/>
      <c r="G2" s="129"/>
      <c r="H2" s="129"/>
    </row>
    <row r="3" spans="1:11" ht="18.95" customHeight="1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</row>
    <row r="4" spans="1:11" ht="18.95" customHeight="1" x14ac:dyDescent="0.25">
      <c r="A4" s="130" t="s">
        <v>163</v>
      </c>
      <c r="B4" s="130"/>
      <c r="C4" s="130"/>
      <c r="D4" s="130"/>
      <c r="E4" s="130"/>
      <c r="F4" s="130"/>
      <c r="G4" s="130"/>
      <c r="H4" s="130"/>
    </row>
    <row r="5" spans="1:11" ht="22.5" x14ac:dyDescent="0.25">
      <c r="A5" s="131" t="s">
        <v>47</v>
      </c>
      <c r="B5" s="131"/>
      <c r="C5" s="131"/>
      <c r="D5" s="131"/>
      <c r="E5" s="131"/>
      <c r="F5" s="131"/>
      <c r="G5" s="131"/>
      <c r="H5" s="131"/>
    </row>
    <row r="6" spans="1:11" s="1" customFormat="1" ht="18.95" customHeight="1" x14ac:dyDescent="0.25">
      <c r="A6" s="127" t="s">
        <v>46</v>
      </c>
      <c r="B6" s="127"/>
      <c r="C6" s="127"/>
      <c r="D6" s="127"/>
      <c r="E6" s="127"/>
      <c r="F6" s="127"/>
      <c r="G6" s="127"/>
      <c r="H6" s="127"/>
    </row>
    <row r="7" spans="1:11" ht="31.5" x14ac:dyDescent="0.25">
      <c r="A7" s="33" t="s">
        <v>2</v>
      </c>
      <c r="B7" s="68" t="s">
        <v>6</v>
      </c>
      <c r="C7" s="33" t="s">
        <v>7</v>
      </c>
      <c r="D7" s="33" t="s">
        <v>5</v>
      </c>
      <c r="E7" s="33" t="s">
        <v>4</v>
      </c>
      <c r="F7" s="32" t="s">
        <v>8</v>
      </c>
      <c r="G7" s="33" t="s">
        <v>3</v>
      </c>
      <c r="H7" s="33" t="s">
        <v>44</v>
      </c>
      <c r="I7" s="80" t="s">
        <v>42</v>
      </c>
      <c r="J7" s="80" t="s">
        <v>43</v>
      </c>
      <c r="K7" s="33" t="s">
        <v>156</v>
      </c>
    </row>
    <row r="8" spans="1:11" ht="24.95" customHeight="1" x14ac:dyDescent="0.25">
      <c r="A8" s="36">
        <v>1</v>
      </c>
      <c r="B8" s="110" t="s">
        <v>230</v>
      </c>
      <c r="C8" s="110" t="s">
        <v>15</v>
      </c>
      <c r="D8" s="68">
        <v>609</v>
      </c>
      <c r="E8" s="43">
        <v>2002</v>
      </c>
      <c r="F8" s="64" t="s">
        <v>25</v>
      </c>
      <c r="G8" s="77">
        <f>I8</f>
        <v>8.1</v>
      </c>
      <c r="H8" s="78">
        <f>J8</f>
        <v>8.0399999999999991</v>
      </c>
      <c r="I8" s="79">
        <v>8.1</v>
      </c>
      <c r="J8" s="79">
        <v>8.0399999999999991</v>
      </c>
      <c r="K8" s="107">
        <v>10</v>
      </c>
    </row>
    <row r="9" spans="1:11" ht="24.95" customHeight="1" x14ac:dyDescent="0.25">
      <c r="A9" s="36">
        <v>2</v>
      </c>
      <c r="B9" s="110" t="s">
        <v>18</v>
      </c>
      <c r="C9" s="110" t="s">
        <v>236</v>
      </c>
      <c r="D9" s="68">
        <v>661</v>
      </c>
      <c r="E9" s="34">
        <v>2003</v>
      </c>
      <c r="F9" s="52" t="s">
        <v>64</v>
      </c>
      <c r="G9" s="77">
        <v>9</v>
      </c>
      <c r="H9" s="78">
        <f t="shared" ref="H9:H24" si="0">J9</f>
        <v>8.64</v>
      </c>
      <c r="I9" s="79">
        <v>8.92</v>
      </c>
      <c r="J9" s="79">
        <v>8.64</v>
      </c>
      <c r="K9" s="107">
        <v>9</v>
      </c>
    </row>
    <row r="10" spans="1:11" ht="24.95" customHeight="1" x14ac:dyDescent="0.25">
      <c r="A10" s="36">
        <v>3</v>
      </c>
      <c r="B10" s="110" t="s">
        <v>234</v>
      </c>
      <c r="C10" s="110" t="s">
        <v>235</v>
      </c>
      <c r="D10" s="68">
        <v>677</v>
      </c>
      <c r="E10" s="36">
        <v>2002</v>
      </c>
      <c r="F10" s="52" t="s">
        <v>64</v>
      </c>
      <c r="G10" s="77">
        <v>9.1</v>
      </c>
      <c r="H10" s="78">
        <f t="shared" si="0"/>
        <v>9</v>
      </c>
      <c r="I10" s="79">
        <v>9.0399999999999991</v>
      </c>
      <c r="J10" s="79">
        <v>9</v>
      </c>
      <c r="K10" s="107">
        <v>8</v>
      </c>
    </row>
    <row r="11" spans="1:11" ht="24.95" customHeight="1" x14ac:dyDescent="0.25">
      <c r="A11" s="95" t="s">
        <v>380</v>
      </c>
      <c r="B11" s="110" t="s">
        <v>249</v>
      </c>
      <c r="C11" s="110" t="s">
        <v>250</v>
      </c>
      <c r="D11" s="126">
        <v>827</v>
      </c>
      <c r="E11" s="43">
        <v>2003</v>
      </c>
      <c r="F11" s="54" t="s">
        <v>251</v>
      </c>
      <c r="G11" s="77">
        <f t="shared" ref="G11:G17" si="1">I11</f>
        <v>9.07</v>
      </c>
      <c r="H11" s="78">
        <f t="shared" si="0"/>
        <v>9.0299999999999994</v>
      </c>
      <c r="I11" s="79">
        <v>9.07</v>
      </c>
      <c r="J11" s="79">
        <v>9.0299999999999994</v>
      </c>
      <c r="K11" s="107">
        <v>7</v>
      </c>
    </row>
    <row r="12" spans="1:11" ht="24.95" customHeight="1" x14ac:dyDescent="0.25">
      <c r="A12" s="95" t="s">
        <v>365</v>
      </c>
      <c r="B12" s="110" t="s">
        <v>240</v>
      </c>
      <c r="C12" s="110" t="s">
        <v>241</v>
      </c>
      <c r="D12" s="68">
        <v>411</v>
      </c>
      <c r="E12" s="34">
        <v>2003</v>
      </c>
      <c r="F12" s="74" t="s">
        <v>101</v>
      </c>
      <c r="G12" s="77">
        <f t="shared" si="1"/>
        <v>9.2899999999999991</v>
      </c>
      <c r="H12" s="78">
        <f t="shared" si="0"/>
        <v>0</v>
      </c>
      <c r="I12" s="79">
        <v>9.2899999999999991</v>
      </c>
      <c r="J12" s="79"/>
      <c r="K12" s="107">
        <v>6</v>
      </c>
    </row>
    <row r="13" spans="1:11" ht="24.95" customHeight="1" x14ac:dyDescent="0.25">
      <c r="A13" s="95" t="s">
        <v>365</v>
      </c>
      <c r="B13" s="48" t="s">
        <v>247</v>
      </c>
      <c r="C13" s="48" t="s">
        <v>248</v>
      </c>
      <c r="D13" s="3">
        <v>878</v>
      </c>
      <c r="E13" s="41">
        <v>2003</v>
      </c>
      <c r="F13" s="74" t="s">
        <v>17</v>
      </c>
      <c r="G13" s="77">
        <f t="shared" si="1"/>
        <v>9.2899999999999991</v>
      </c>
      <c r="H13" s="78">
        <f t="shared" si="0"/>
        <v>0</v>
      </c>
      <c r="I13" s="79">
        <v>9.2899999999999991</v>
      </c>
      <c r="J13" s="79"/>
      <c r="K13" s="107">
        <v>5</v>
      </c>
    </row>
    <row r="14" spans="1:11" ht="24.95" customHeight="1" x14ac:dyDescent="0.25">
      <c r="A14" s="36">
        <v>7</v>
      </c>
      <c r="B14" s="48" t="s">
        <v>37</v>
      </c>
      <c r="C14" s="48" t="s">
        <v>168</v>
      </c>
      <c r="D14" s="73">
        <v>682</v>
      </c>
      <c r="E14" s="43">
        <v>2002</v>
      </c>
      <c r="F14" s="74" t="s">
        <v>169</v>
      </c>
      <c r="G14" s="77">
        <f t="shared" si="1"/>
        <v>9.36</v>
      </c>
      <c r="H14" s="78">
        <f t="shared" si="0"/>
        <v>0</v>
      </c>
      <c r="I14" s="79">
        <v>9.36</v>
      </c>
      <c r="J14" s="79"/>
      <c r="K14" s="107">
        <v>4</v>
      </c>
    </row>
    <row r="15" spans="1:11" ht="24.95" customHeight="1" x14ac:dyDescent="0.25">
      <c r="A15" s="36">
        <v>8</v>
      </c>
      <c r="B15" s="48" t="s">
        <v>246</v>
      </c>
      <c r="C15" s="48" t="s">
        <v>347</v>
      </c>
      <c r="D15" s="3">
        <v>877</v>
      </c>
      <c r="E15" s="43">
        <v>2003</v>
      </c>
      <c r="F15" s="74" t="s">
        <v>17</v>
      </c>
      <c r="G15" s="77">
        <f t="shared" si="1"/>
        <v>9.39</v>
      </c>
      <c r="H15" s="78">
        <f t="shared" si="0"/>
        <v>0</v>
      </c>
      <c r="I15" s="79">
        <v>9.39</v>
      </c>
      <c r="J15" s="79"/>
      <c r="K15" s="107">
        <v>3</v>
      </c>
    </row>
    <row r="16" spans="1:11" ht="24.95" customHeight="1" x14ac:dyDescent="0.25">
      <c r="A16" s="95" t="s">
        <v>143</v>
      </c>
      <c r="B16" s="49" t="s">
        <v>233</v>
      </c>
      <c r="C16" s="49" t="s">
        <v>23</v>
      </c>
      <c r="D16" s="2">
        <v>440</v>
      </c>
      <c r="E16" s="34">
        <v>2003</v>
      </c>
      <c r="F16" s="74" t="s">
        <v>22</v>
      </c>
      <c r="G16" s="77">
        <f t="shared" si="1"/>
        <v>9.51</v>
      </c>
      <c r="H16" s="78">
        <f t="shared" si="0"/>
        <v>0</v>
      </c>
      <c r="I16" s="79">
        <v>9.51</v>
      </c>
      <c r="J16" s="79"/>
      <c r="K16" s="107">
        <v>2</v>
      </c>
    </row>
    <row r="17" spans="1:11" ht="24.95" customHeight="1" x14ac:dyDescent="0.25">
      <c r="A17" s="95" t="s">
        <v>143</v>
      </c>
      <c r="B17" s="110" t="s">
        <v>237</v>
      </c>
      <c r="C17" s="110" t="s">
        <v>238</v>
      </c>
      <c r="D17" s="68">
        <v>409</v>
      </c>
      <c r="E17" s="34">
        <v>2003</v>
      </c>
      <c r="F17" s="64" t="s">
        <v>101</v>
      </c>
      <c r="G17" s="77">
        <f t="shared" si="1"/>
        <v>9.51</v>
      </c>
      <c r="H17" s="78">
        <f t="shared" si="0"/>
        <v>0</v>
      </c>
      <c r="I17" s="79">
        <v>9.51</v>
      </c>
      <c r="J17" s="79"/>
      <c r="K17" s="107">
        <v>1</v>
      </c>
    </row>
    <row r="18" spans="1:11" ht="24.95" customHeight="1" x14ac:dyDescent="0.25">
      <c r="A18" s="36">
        <v>11</v>
      </c>
      <c r="B18" s="110" t="s">
        <v>187</v>
      </c>
      <c r="C18" s="110" t="s">
        <v>239</v>
      </c>
      <c r="D18" s="68">
        <v>410</v>
      </c>
      <c r="E18" s="34">
        <v>2003</v>
      </c>
      <c r="F18" s="64" t="s">
        <v>101</v>
      </c>
      <c r="G18" s="77">
        <v>9.6</v>
      </c>
      <c r="H18" s="78">
        <f t="shared" si="0"/>
        <v>0</v>
      </c>
      <c r="I18" s="79">
        <v>9.5399999999999991</v>
      </c>
      <c r="J18" s="79"/>
      <c r="K18" s="107"/>
    </row>
    <row r="19" spans="1:11" ht="24.95" customHeight="1" x14ac:dyDescent="0.25">
      <c r="A19" s="36">
        <v>12</v>
      </c>
      <c r="B19" s="110" t="s">
        <v>242</v>
      </c>
      <c r="C19" s="110" t="s">
        <v>243</v>
      </c>
      <c r="D19" s="68">
        <v>836</v>
      </c>
      <c r="E19" s="34">
        <v>2003</v>
      </c>
      <c r="F19" s="52" t="s">
        <v>34</v>
      </c>
      <c r="G19" s="77">
        <f>I19</f>
        <v>9.61</v>
      </c>
      <c r="H19" s="78">
        <f t="shared" si="0"/>
        <v>0</v>
      </c>
      <c r="I19" s="79">
        <v>9.61</v>
      </c>
      <c r="J19" s="79"/>
      <c r="K19" s="107"/>
    </row>
    <row r="20" spans="1:11" ht="24.95" customHeight="1" x14ac:dyDescent="0.25">
      <c r="A20" s="36">
        <v>13</v>
      </c>
      <c r="B20" s="110" t="s">
        <v>231</v>
      </c>
      <c r="C20" s="110" t="s">
        <v>232</v>
      </c>
      <c r="D20" s="68">
        <v>579</v>
      </c>
      <c r="E20" s="43">
        <v>2002</v>
      </c>
      <c r="F20" s="74" t="s">
        <v>25</v>
      </c>
      <c r="G20" s="77">
        <f>I20</f>
        <v>9.67</v>
      </c>
      <c r="H20" s="78">
        <f t="shared" si="0"/>
        <v>0</v>
      </c>
      <c r="I20" s="79">
        <v>9.67</v>
      </c>
      <c r="J20" s="79"/>
      <c r="K20" s="107"/>
    </row>
    <row r="21" spans="1:11" ht="24.95" customHeight="1" x14ac:dyDescent="0.25">
      <c r="A21" s="36">
        <v>14</v>
      </c>
      <c r="B21" s="110" t="s">
        <v>246</v>
      </c>
      <c r="C21" s="110" t="s">
        <v>252</v>
      </c>
      <c r="D21" s="68">
        <v>828</v>
      </c>
      <c r="E21" s="43">
        <v>2003</v>
      </c>
      <c r="F21" s="54" t="s">
        <v>251</v>
      </c>
      <c r="G21" s="77">
        <v>9.8000000000000007</v>
      </c>
      <c r="H21" s="78">
        <f t="shared" si="0"/>
        <v>0</v>
      </c>
      <c r="I21" s="79">
        <v>9.73</v>
      </c>
      <c r="J21" s="79"/>
      <c r="K21" s="107"/>
    </row>
    <row r="22" spans="1:11" ht="24.95" customHeight="1" x14ac:dyDescent="0.25">
      <c r="A22" s="36">
        <v>15</v>
      </c>
      <c r="B22" s="48" t="s">
        <v>170</v>
      </c>
      <c r="C22" s="48" t="s">
        <v>171</v>
      </c>
      <c r="D22" s="3">
        <v>683</v>
      </c>
      <c r="E22" s="43">
        <v>2002</v>
      </c>
      <c r="F22" s="64" t="s">
        <v>169</v>
      </c>
      <c r="G22" s="77">
        <v>10.199999999999999</v>
      </c>
      <c r="H22" s="78">
        <f t="shared" si="0"/>
        <v>0</v>
      </c>
      <c r="I22" s="79">
        <v>10.130000000000001</v>
      </c>
      <c r="J22" s="79"/>
      <c r="K22" s="107"/>
    </row>
    <row r="23" spans="1:11" ht="24.95" customHeight="1" x14ac:dyDescent="0.25">
      <c r="A23" s="36">
        <v>16</v>
      </c>
      <c r="B23" s="110" t="s">
        <v>244</v>
      </c>
      <c r="C23" s="110" t="s">
        <v>245</v>
      </c>
      <c r="D23" s="68">
        <v>837</v>
      </c>
      <c r="E23" s="34">
        <v>2002</v>
      </c>
      <c r="F23" s="52" t="s">
        <v>34</v>
      </c>
      <c r="G23" s="77">
        <f>I23</f>
        <v>10.36</v>
      </c>
      <c r="H23" s="78">
        <f t="shared" si="0"/>
        <v>0</v>
      </c>
      <c r="I23" s="79">
        <v>10.36</v>
      </c>
      <c r="J23" s="79"/>
      <c r="K23" s="107"/>
    </row>
    <row r="24" spans="1:11" ht="24.95" customHeight="1" x14ac:dyDescent="0.25">
      <c r="A24" s="95" t="s">
        <v>45</v>
      </c>
      <c r="B24" s="110" t="s">
        <v>333</v>
      </c>
      <c r="C24" s="110" t="s">
        <v>334</v>
      </c>
      <c r="D24" s="113"/>
      <c r="E24" s="43">
        <v>2004</v>
      </c>
      <c r="F24" s="54" t="s">
        <v>169</v>
      </c>
      <c r="G24" s="77">
        <f>I24</f>
        <v>9.1</v>
      </c>
      <c r="H24" s="78">
        <f t="shared" si="0"/>
        <v>0</v>
      </c>
      <c r="I24" s="79">
        <v>9.1</v>
      </c>
      <c r="J24" s="79"/>
      <c r="K24" s="107"/>
    </row>
  </sheetData>
  <sortState ref="A8:J11">
    <sortCondition ref="J8:J11"/>
  </sortState>
  <mergeCells count="6">
    <mergeCell ref="A6:H6"/>
    <mergeCell ref="A1:H1"/>
    <mergeCell ref="A2:H2"/>
    <mergeCell ref="A4:H4"/>
    <mergeCell ref="A5:H5"/>
    <mergeCell ref="A3:H3"/>
  </mergeCells>
  <pageMargins left="0.49" right="0.17" top="0.56999999999999995" bottom="0.17" header="0.17" footer="0.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I15"/>
  <sheetViews>
    <sheetView topLeftCell="A4" workbookViewId="0">
      <selection activeCell="A7" sqref="A7"/>
    </sheetView>
  </sheetViews>
  <sheetFormatPr defaultRowHeight="24.95" customHeight="1" x14ac:dyDescent="0.25"/>
  <cols>
    <col min="1" max="1" width="7.7109375" style="46" customWidth="1"/>
    <col min="2" max="2" width="17" style="59" customWidth="1"/>
    <col min="3" max="3" width="17.7109375" style="59" customWidth="1"/>
    <col min="4" max="4" width="5.7109375" style="60" customWidth="1"/>
    <col min="5" max="5" width="6.7109375" style="46" customWidth="1"/>
    <col min="6" max="6" width="27.85546875" style="59" customWidth="1"/>
    <col min="7" max="7" width="10.5703125" style="46" customWidth="1"/>
    <col min="8" max="8" width="9" style="46" hidden="1" customWidth="1"/>
    <col min="9" max="9" width="0" style="46" hidden="1" customWidth="1"/>
    <col min="10" max="16384" width="9.140625" style="46"/>
  </cols>
  <sheetData>
    <row r="1" spans="1:9" ht="18.75" x14ac:dyDescent="0.25">
      <c r="A1" s="129" t="s">
        <v>11</v>
      </c>
      <c r="B1" s="129"/>
      <c r="C1" s="129"/>
      <c r="D1" s="129"/>
      <c r="E1" s="129"/>
      <c r="F1" s="129"/>
      <c r="G1" s="129"/>
      <c r="H1" s="85"/>
    </row>
    <row r="2" spans="1:9" ht="18.75" x14ac:dyDescent="0.25">
      <c r="A2" s="129" t="s">
        <v>12</v>
      </c>
      <c r="B2" s="129"/>
      <c r="C2" s="129"/>
      <c r="D2" s="129"/>
      <c r="E2" s="129"/>
      <c r="F2" s="129"/>
      <c r="G2" s="129"/>
      <c r="H2" s="85"/>
    </row>
    <row r="3" spans="1:9" ht="15.75" x14ac:dyDescent="0.25">
      <c r="A3" s="136" t="str">
        <f>'Mm60'!A3:H3</f>
        <v>Limbaži 03.10.2017.</v>
      </c>
      <c r="B3" s="136"/>
      <c r="C3" s="136"/>
      <c r="D3" s="136"/>
      <c r="E3" s="136"/>
      <c r="F3" s="136"/>
      <c r="G3" s="136"/>
      <c r="H3" s="86"/>
    </row>
    <row r="4" spans="1:9" ht="20.25" x14ac:dyDescent="0.25">
      <c r="A4" s="130" t="str">
        <f>M_60!A4</f>
        <v>2002.-2003.g.dz. Meitenes</v>
      </c>
      <c r="B4" s="130"/>
      <c r="C4" s="130"/>
      <c r="D4" s="130"/>
      <c r="E4" s="130"/>
      <c r="F4" s="130"/>
      <c r="G4" s="130"/>
      <c r="H4" s="87"/>
    </row>
    <row r="5" spans="1:9" ht="22.5" x14ac:dyDescent="0.25">
      <c r="A5" s="131" t="s">
        <v>48</v>
      </c>
      <c r="B5" s="131"/>
      <c r="C5" s="131"/>
      <c r="D5" s="131"/>
      <c r="E5" s="131"/>
      <c r="F5" s="131"/>
      <c r="G5" s="131"/>
      <c r="H5" s="88"/>
    </row>
    <row r="6" spans="1:9" s="1" customFormat="1" ht="22.5" x14ac:dyDescent="0.25">
      <c r="A6" s="132" t="s">
        <v>46</v>
      </c>
      <c r="B6" s="132"/>
      <c r="C6" s="132"/>
      <c r="D6" s="132"/>
      <c r="E6" s="132"/>
      <c r="F6" s="132"/>
      <c r="G6" s="132"/>
      <c r="H6" s="88"/>
    </row>
    <row r="7" spans="1:9" ht="31.5" x14ac:dyDescent="0.25">
      <c r="A7" s="63" t="s">
        <v>2</v>
      </c>
      <c r="B7" s="33" t="s">
        <v>6</v>
      </c>
      <c r="C7" s="33" t="s">
        <v>7</v>
      </c>
      <c r="D7" s="33" t="s">
        <v>5</v>
      </c>
      <c r="E7" s="33" t="s">
        <v>4</v>
      </c>
      <c r="F7" s="33" t="s">
        <v>8</v>
      </c>
      <c r="G7" s="33" t="s">
        <v>3</v>
      </c>
      <c r="H7" s="84" t="s">
        <v>42</v>
      </c>
      <c r="I7" s="33" t="s">
        <v>156</v>
      </c>
    </row>
    <row r="8" spans="1:9" s="24" customFormat="1" ht="24.95" customHeight="1" x14ac:dyDescent="0.25">
      <c r="A8" s="36">
        <v>1</v>
      </c>
      <c r="B8" s="110" t="s">
        <v>230</v>
      </c>
      <c r="C8" s="110" t="s">
        <v>15</v>
      </c>
      <c r="D8" s="68">
        <v>609</v>
      </c>
      <c r="E8" s="43">
        <v>2002</v>
      </c>
      <c r="F8" s="64" t="s">
        <v>25</v>
      </c>
      <c r="G8" s="78">
        <f>H8</f>
        <v>28.07</v>
      </c>
      <c r="H8" s="79">
        <v>28.07</v>
      </c>
      <c r="I8" s="107">
        <v>10</v>
      </c>
    </row>
    <row r="9" spans="1:9" ht="24.95" customHeight="1" x14ac:dyDescent="0.25">
      <c r="A9" s="36">
        <v>2</v>
      </c>
      <c r="B9" s="110" t="s">
        <v>255</v>
      </c>
      <c r="C9" s="110" t="s">
        <v>15</v>
      </c>
      <c r="D9" s="68">
        <v>615</v>
      </c>
      <c r="E9" s="43">
        <v>2002</v>
      </c>
      <c r="F9" s="64" t="s">
        <v>25</v>
      </c>
      <c r="G9" s="78">
        <f>H9</f>
        <v>32.1</v>
      </c>
      <c r="H9" s="79">
        <v>32.1</v>
      </c>
      <c r="I9" s="107">
        <v>9</v>
      </c>
    </row>
    <row r="10" spans="1:9" ht="24.95" customHeight="1" x14ac:dyDescent="0.25">
      <c r="A10" s="36">
        <v>3</v>
      </c>
      <c r="B10" s="110" t="s">
        <v>234</v>
      </c>
      <c r="C10" s="110" t="s">
        <v>235</v>
      </c>
      <c r="D10" s="68">
        <v>677</v>
      </c>
      <c r="E10" s="34">
        <v>2002</v>
      </c>
      <c r="F10" s="52" t="s">
        <v>64</v>
      </c>
      <c r="G10" s="78">
        <f>H10</f>
        <v>32.700000000000003</v>
      </c>
      <c r="H10" s="79">
        <v>32.700000000000003</v>
      </c>
      <c r="I10" s="107">
        <v>8</v>
      </c>
    </row>
    <row r="11" spans="1:9" ht="24.95" customHeight="1" x14ac:dyDescent="0.25">
      <c r="A11" s="36">
        <v>4</v>
      </c>
      <c r="B11" s="110" t="s">
        <v>240</v>
      </c>
      <c r="C11" s="110" t="s">
        <v>241</v>
      </c>
      <c r="D11" s="68">
        <v>411</v>
      </c>
      <c r="E11" s="36">
        <v>2003</v>
      </c>
      <c r="F11" s="72" t="s">
        <v>101</v>
      </c>
      <c r="G11" s="78">
        <f>H11</f>
        <v>33</v>
      </c>
      <c r="H11" s="79">
        <v>33</v>
      </c>
      <c r="I11" s="107">
        <v>7</v>
      </c>
    </row>
    <row r="12" spans="1:9" ht="24.95" customHeight="1" x14ac:dyDescent="0.25">
      <c r="A12" s="36">
        <v>5</v>
      </c>
      <c r="B12" s="72" t="s">
        <v>256</v>
      </c>
      <c r="C12" s="72" t="s">
        <v>257</v>
      </c>
      <c r="D12" s="73">
        <v>432</v>
      </c>
      <c r="E12" s="43">
        <v>2003</v>
      </c>
      <c r="F12" s="74" t="s">
        <v>22</v>
      </c>
      <c r="G12" s="78">
        <v>33.1</v>
      </c>
      <c r="H12" s="79">
        <v>33.04</v>
      </c>
      <c r="I12" s="107">
        <v>6</v>
      </c>
    </row>
    <row r="13" spans="1:9" ht="24.95" customHeight="1" x14ac:dyDescent="0.25">
      <c r="A13" s="36">
        <v>6</v>
      </c>
      <c r="B13" s="110" t="s">
        <v>187</v>
      </c>
      <c r="C13" s="110" t="s">
        <v>239</v>
      </c>
      <c r="D13" s="68">
        <v>410</v>
      </c>
      <c r="E13" s="34">
        <v>2002</v>
      </c>
      <c r="F13" s="74" t="s">
        <v>101</v>
      </c>
      <c r="G13" s="78">
        <f>H13</f>
        <v>34.1</v>
      </c>
      <c r="H13" s="79">
        <v>34.1</v>
      </c>
      <c r="I13" s="107">
        <v>5</v>
      </c>
    </row>
    <row r="14" spans="1:9" ht="24.95" customHeight="1" x14ac:dyDescent="0.25">
      <c r="A14" s="36">
        <v>7</v>
      </c>
      <c r="B14" s="110" t="s">
        <v>242</v>
      </c>
      <c r="C14" s="110" t="s">
        <v>243</v>
      </c>
      <c r="D14" s="68">
        <v>836</v>
      </c>
      <c r="E14" s="36">
        <v>2003</v>
      </c>
      <c r="F14" s="54" t="s">
        <v>34</v>
      </c>
      <c r="G14" s="78">
        <f>H14</f>
        <v>34.57</v>
      </c>
      <c r="H14" s="79">
        <v>34.57</v>
      </c>
      <c r="I14" s="107">
        <v>4</v>
      </c>
    </row>
    <row r="15" spans="1:9" ht="24.95" customHeight="1" x14ac:dyDescent="0.25">
      <c r="A15" s="36">
        <v>8</v>
      </c>
      <c r="B15" s="48" t="s">
        <v>253</v>
      </c>
      <c r="C15" s="48" t="s">
        <v>254</v>
      </c>
      <c r="D15" s="3">
        <v>806</v>
      </c>
      <c r="E15" s="43">
        <v>2003</v>
      </c>
      <c r="F15" s="74" t="s">
        <v>33</v>
      </c>
      <c r="G15" s="78">
        <f>H15</f>
        <v>34.950000000000003</v>
      </c>
      <c r="H15" s="79">
        <v>34.950000000000003</v>
      </c>
      <c r="I15" s="107">
        <v>3</v>
      </c>
    </row>
  </sheetData>
  <sortState ref="A8:H19">
    <sortCondition ref="H8:H19"/>
  </sortState>
  <mergeCells count="6">
    <mergeCell ref="A6:G6"/>
    <mergeCell ref="A1:G1"/>
    <mergeCell ref="A2:G2"/>
    <mergeCell ref="A3:G3"/>
    <mergeCell ref="A4:G4"/>
    <mergeCell ref="A5:G5"/>
  </mergeCells>
  <pageMargins left="0.49" right="0.1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I10"/>
  <sheetViews>
    <sheetView workbookViewId="0">
      <selection activeCell="A7" sqref="A7"/>
    </sheetView>
  </sheetViews>
  <sheetFormatPr defaultRowHeight="24.75" customHeight="1" x14ac:dyDescent="0.25"/>
  <cols>
    <col min="1" max="1" width="8" style="46" customWidth="1"/>
    <col min="2" max="2" width="17.7109375" style="59" customWidth="1"/>
    <col min="3" max="3" width="16.85546875" style="59" customWidth="1"/>
    <col min="4" max="4" width="6.42578125" style="60" customWidth="1"/>
    <col min="5" max="5" width="6.7109375" style="46" customWidth="1"/>
    <col min="6" max="6" width="28.42578125" style="59" customWidth="1"/>
    <col min="7" max="7" width="12" style="46" customWidth="1"/>
    <col min="8" max="8" width="9.140625" style="46" hidden="1" customWidth="1"/>
    <col min="9" max="9" width="0" style="46" hidden="1" customWidth="1"/>
    <col min="10" max="16384" width="9.140625" style="46"/>
  </cols>
  <sheetData>
    <row r="1" spans="1:9" ht="18.75" customHeight="1" x14ac:dyDescent="0.25">
      <c r="A1" s="129" t="s">
        <v>11</v>
      </c>
      <c r="B1" s="129"/>
      <c r="C1" s="129"/>
      <c r="D1" s="129"/>
      <c r="E1" s="129"/>
      <c r="F1" s="129"/>
      <c r="G1" s="129"/>
    </row>
    <row r="2" spans="1:9" ht="18.75" customHeight="1" x14ac:dyDescent="0.25">
      <c r="A2" s="129" t="s">
        <v>12</v>
      </c>
      <c r="B2" s="129"/>
      <c r="C2" s="129"/>
      <c r="D2" s="129"/>
      <c r="E2" s="129"/>
      <c r="F2" s="129"/>
      <c r="G2" s="129"/>
    </row>
    <row r="3" spans="1:9" ht="18.75" customHeight="1" x14ac:dyDescent="0.25">
      <c r="A3" s="128" t="str">
        <f>'Mm60'!A3</f>
        <v>Limbaži 03.10.2017.</v>
      </c>
      <c r="B3" s="128"/>
      <c r="C3" s="128"/>
      <c r="D3" s="128"/>
      <c r="E3" s="128"/>
      <c r="F3" s="128"/>
      <c r="G3" s="128"/>
    </row>
    <row r="4" spans="1:9" ht="18.75" customHeight="1" x14ac:dyDescent="0.25">
      <c r="A4" s="130" t="str">
        <f>M_60!A4</f>
        <v>2002.-2003.g.dz. Meitenes</v>
      </c>
      <c r="B4" s="130"/>
      <c r="C4" s="130"/>
      <c r="D4" s="130"/>
      <c r="E4" s="130"/>
      <c r="F4" s="130"/>
      <c r="G4" s="130"/>
    </row>
    <row r="5" spans="1:9" ht="22.5" x14ac:dyDescent="0.25">
      <c r="A5" s="131" t="s">
        <v>164</v>
      </c>
      <c r="B5" s="131"/>
      <c r="C5" s="131"/>
      <c r="D5" s="131"/>
      <c r="E5" s="131"/>
      <c r="F5" s="131"/>
      <c r="G5" s="131"/>
    </row>
    <row r="6" spans="1:9" s="1" customFormat="1" ht="22.5" x14ac:dyDescent="0.25">
      <c r="A6" s="132" t="s">
        <v>46</v>
      </c>
      <c r="B6" s="132"/>
      <c r="C6" s="132"/>
      <c r="D6" s="132"/>
      <c r="E6" s="132"/>
      <c r="F6" s="132"/>
      <c r="G6" s="132"/>
      <c r="H6" s="88"/>
    </row>
    <row r="7" spans="1:9" ht="31.5" x14ac:dyDescent="0.25">
      <c r="A7" s="33" t="s">
        <v>2</v>
      </c>
      <c r="B7" s="33" t="s">
        <v>6</v>
      </c>
      <c r="C7" s="33" t="s">
        <v>7</v>
      </c>
      <c r="D7" s="33" t="s">
        <v>5</v>
      </c>
      <c r="E7" s="33" t="s">
        <v>4</v>
      </c>
      <c r="F7" s="33" t="s">
        <v>8</v>
      </c>
      <c r="G7" s="33" t="s">
        <v>3</v>
      </c>
      <c r="H7" s="84" t="s">
        <v>42</v>
      </c>
      <c r="I7" s="33" t="s">
        <v>156</v>
      </c>
    </row>
    <row r="8" spans="1:9" ht="24.75" customHeight="1" x14ac:dyDescent="0.25">
      <c r="A8" s="36">
        <v>1</v>
      </c>
      <c r="B8" s="72" t="s">
        <v>256</v>
      </c>
      <c r="C8" s="72" t="s">
        <v>257</v>
      </c>
      <c r="D8" s="73">
        <v>432</v>
      </c>
      <c r="E8" s="43">
        <v>2003</v>
      </c>
      <c r="F8" s="64" t="s">
        <v>22</v>
      </c>
      <c r="G8" s="96">
        <v>2.1203703703703701E-3</v>
      </c>
      <c r="H8" s="97" t="s">
        <v>363</v>
      </c>
      <c r="I8" s="107">
        <v>10</v>
      </c>
    </row>
    <row r="9" spans="1:9" s="47" customFormat="1" ht="24.75" customHeight="1" x14ac:dyDescent="0.25">
      <c r="A9" s="36">
        <v>2</v>
      </c>
      <c r="B9" s="48" t="s">
        <v>253</v>
      </c>
      <c r="C9" s="48" t="s">
        <v>254</v>
      </c>
      <c r="D9" s="3">
        <v>806</v>
      </c>
      <c r="E9" s="41">
        <v>2003</v>
      </c>
      <c r="F9" s="72" t="s">
        <v>33</v>
      </c>
      <c r="G9" s="96">
        <v>2.173611111111111E-3</v>
      </c>
      <c r="H9" s="97" t="s">
        <v>362</v>
      </c>
      <c r="I9" s="107">
        <v>9</v>
      </c>
    </row>
    <row r="10" spans="1:9" ht="24.75" customHeight="1" x14ac:dyDescent="0.25">
      <c r="A10" s="36">
        <v>3</v>
      </c>
      <c r="B10" s="110" t="s">
        <v>244</v>
      </c>
      <c r="C10" s="110" t="s">
        <v>245</v>
      </c>
      <c r="D10" s="68">
        <v>837</v>
      </c>
      <c r="E10" s="36">
        <v>2002</v>
      </c>
      <c r="F10" s="54" t="s">
        <v>34</v>
      </c>
      <c r="G10" s="96">
        <v>2.394675925925926E-3</v>
      </c>
      <c r="H10" s="97" t="s">
        <v>364</v>
      </c>
      <c r="I10" s="107">
        <v>8</v>
      </c>
    </row>
  </sheetData>
  <sortState ref="A8:H11">
    <sortCondition ref="H8:H11"/>
  </sortState>
  <mergeCells count="6">
    <mergeCell ref="A6:G6"/>
    <mergeCell ref="A1:G1"/>
    <mergeCell ref="A2:G2"/>
    <mergeCell ref="A3:G3"/>
    <mergeCell ref="A4:G4"/>
    <mergeCell ref="A5:G5"/>
  </mergeCells>
  <pageMargins left="0.49" right="0.1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K21"/>
  <sheetViews>
    <sheetView workbookViewId="0">
      <selection activeCell="H16" sqref="H16"/>
    </sheetView>
  </sheetViews>
  <sheetFormatPr defaultRowHeight="24.95" customHeight="1" x14ac:dyDescent="0.25"/>
  <cols>
    <col min="1" max="1" width="6.7109375" style="57" customWidth="1"/>
    <col min="2" max="2" width="18.7109375" style="66" customWidth="1"/>
    <col min="3" max="3" width="18.42578125" style="66" customWidth="1"/>
    <col min="4" max="4" width="7.7109375" style="44" customWidth="1"/>
    <col min="5" max="5" width="8.7109375" style="26" customWidth="1"/>
    <col min="6" max="6" width="30.7109375" style="67" customWidth="1"/>
    <col min="7" max="9" width="10.7109375" style="45" customWidth="1"/>
    <col min="10" max="10" width="10.7109375" style="57" customWidth="1"/>
    <col min="11" max="11" width="9.7109375" style="57" hidden="1" customWidth="1"/>
    <col min="12" max="252" width="9" style="57"/>
    <col min="253" max="253" width="5.28515625" style="57" customWidth="1"/>
    <col min="254" max="254" width="15.85546875" style="57" bestFit="1" customWidth="1"/>
    <col min="255" max="255" width="12.7109375" style="57" customWidth="1"/>
    <col min="256" max="256" width="4.42578125" style="57" bestFit="1" customWidth="1"/>
    <col min="257" max="257" width="5" style="57" bestFit="1" customWidth="1"/>
    <col min="258" max="258" width="15.28515625" style="57" bestFit="1" customWidth="1"/>
    <col min="259" max="266" width="10.140625" style="57" customWidth="1"/>
    <col min="267" max="267" width="9.7109375" style="57" customWidth="1"/>
    <col min="268" max="508" width="9" style="57"/>
    <col min="509" max="509" width="5.28515625" style="57" customWidth="1"/>
    <col min="510" max="510" width="15.85546875" style="57" bestFit="1" customWidth="1"/>
    <col min="511" max="511" width="12.7109375" style="57" customWidth="1"/>
    <col min="512" max="512" width="4.42578125" style="57" bestFit="1" customWidth="1"/>
    <col min="513" max="513" width="5" style="57" bestFit="1" customWidth="1"/>
    <col min="514" max="514" width="15.28515625" style="57" bestFit="1" customWidth="1"/>
    <col min="515" max="522" width="10.140625" style="57" customWidth="1"/>
    <col min="523" max="523" width="9.7109375" style="57" customWidth="1"/>
    <col min="524" max="764" width="9" style="57"/>
    <col min="765" max="765" width="5.28515625" style="57" customWidth="1"/>
    <col min="766" max="766" width="15.85546875" style="57" bestFit="1" customWidth="1"/>
    <col min="767" max="767" width="12.7109375" style="57" customWidth="1"/>
    <col min="768" max="768" width="4.42578125" style="57" bestFit="1" customWidth="1"/>
    <col min="769" max="769" width="5" style="57" bestFit="1" customWidth="1"/>
    <col min="770" max="770" width="15.28515625" style="57" bestFit="1" customWidth="1"/>
    <col min="771" max="778" width="10.140625" style="57" customWidth="1"/>
    <col min="779" max="779" width="9.7109375" style="57" customWidth="1"/>
    <col min="780" max="1020" width="9" style="57"/>
    <col min="1021" max="1021" width="5.28515625" style="57" customWidth="1"/>
    <col min="1022" max="1022" width="15.85546875" style="57" bestFit="1" customWidth="1"/>
    <col min="1023" max="1023" width="12.7109375" style="57" customWidth="1"/>
    <col min="1024" max="1024" width="4.42578125" style="57" bestFit="1" customWidth="1"/>
    <col min="1025" max="1025" width="5" style="57" bestFit="1" customWidth="1"/>
    <col min="1026" max="1026" width="15.28515625" style="57" bestFit="1" customWidth="1"/>
    <col min="1027" max="1034" width="10.140625" style="57" customWidth="1"/>
    <col min="1035" max="1035" width="9.7109375" style="57" customWidth="1"/>
    <col min="1036" max="1276" width="9" style="57"/>
    <col min="1277" max="1277" width="5.28515625" style="57" customWidth="1"/>
    <col min="1278" max="1278" width="15.85546875" style="57" bestFit="1" customWidth="1"/>
    <col min="1279" max="1279" width="12.7109375" style="57" customWidth="1"/>
    <col min="1280" max="1280" width="4.42578125" style="57" bestFit="1" customWidth="1"/>
    <col min="1281" max="1281" width="5" style="57" bestFit="1" customWidth="1"/>
    <col min="1282" max="1282" width="15.28515625" style="57" bestFit="1" customWidth="1"/>
    <col min="1283" max="1290" width="10.140625" style="57" customWidth="1"/>
    <col min="1291" max="1291" width="9.7109375" style="57" customWidth="1"/>
    <col min="1292" max="1532" width="9" style="57"/>
    <col min="1533" max="1533" width="5.28515625" style="57" customWidth="1"/>
    <col min="1534" max="1534" width="15.85546875" style="57" bestFit="1" customWidth="1"/>
    <col min="1535" max="1535" width="12.7109375" style="57" customWidth="1"/>
    <col min="1536" max="1536" width="4.42578125" style="57" bestFit="1" customWidth="1"/>
    <col min="1537" max="1537" width="5" style="57" bestFit="1" customWidth="1"/>
    <col min="1538" max="1538" width="15.28515625" style="57" bestFit="1" customWidth="1"/>
    <col min="1539" max="1546" width="10.140625" style="57" customWidth="1"/>
    <col min="1547" max="1547" width="9.7109375" style="57" customWidth="1"/>
    <col min="1548" max="1788" width="9" style="57"/>
    <col min="1789" max="1789" width="5.28515625" style="57" customWidth="1"/>
    <col min="1790" max="1790" width="15.85546875" style="57" bestFit="1" customWidth="1"/>
    <col min="1791" max="1791" width="12.7109375" style="57" customWidth="1"/>
    <col min="1792" max="1792" width="4.42578125" style="57" bestFit="1" customWidth="1"/>
    <col min="1793" max="1793" width="5" style="57" bestFit="1" customWidth="1"/>
    <col min="1794" max="1794" width="15.28515625" style="57" bestFit="1" customWidth="1"/>
    <col min="1795" max="1802" width="10.140625" style="57" customWidth="1"/>
    <col min="1803" max="1803" width="9.7109375" style="57" customWidth="1"/>
    <col min="1804" max="2044" width="9" style="57"/>
    <col min="2045" max="2045" width="5.28515625" style="57" customWidth="1"/>
    <col min="2046" max="2046" width="15.85546875" style="57" bestFit="1" customWidth="1"/>
    <col min="2047" max="2047" width="12.7109375" style="57" customWidth="1"/>
    <col min="2048" max="2048" width="4.42578125" style="57" bestFit="1" customWidth="1"/>
    <col min="2049" max="2049" width="5" style="57" bestFit="1" customWidth="1"/>
    <col min="2050" max="2050" width="15.28515625" style="57" bestFit="1" customWidth="1"/>
    <col min="2051" max="2058" width="10.140625" style="57" customWidth="1"/>
    <col min="2059" max="2059" width="9.7109375" style="57" customWidth="1"/>
    <col min="2060" max="2300" width="9" style="57"/>
    <col min="2301" max="2301" width="5.28515625" style="57" customWidth="1"/>
    <col min="2302" max="2302" width="15.85546875" style="57" bestFit="1" customWidth="1"/>
    <col min="2303" max="2303" width="12.7109375" style="57" customWidth="1"/>
    <col min="2304" max="2304" width="4.42578125" style="57" bestFit="1" customWidth="1"/>
    <col min="2305" max="2305" width="5" style="57" bestFit="1" customWidth="1"/>
    <col min="2306" max="2306" width="15.28515625" style="57" bestFit="1" customWidth="1"/>
    <col min="2307" max="2314" width="10.140625" style="57" customWidth="1"/>
    <col min="2315" max="2315" width="9.7109375" style="57" customWidth="1"/>
    <col min="2316" max="2556" width="9" style="57"/>
    <col min="2557" max="2557" width="5.28515625" style="57" customWidth="1"/>
    <col min="2558" max="2558" width="15.85546875" style="57" bestFit="1" customWidth="1"/>
    <col min="2559" max="2559" width="12.7109375" style="57" customWidth="1"/>
    <col min="2560" max="2560" width="4.42578125" style="57" bestFit="1" customWidth="1"/>
    <col min="2561" max="2561" width="5" style="57" bestFit="1" customWidth="1"/>
    <col min="2562" max="2562" width="15.28515625" style="57" bestFit="1" customWidth="1"/>
    <col min="2563" max="2570" width="10.140625" style="57" customWidth="1"/>
    <col min="2571" max="2571" width="9.7109375" style="57" customWidth="1"/>
    <col min="2572" max="2812" width="9" style="57"/>
    <col min="2813" max="2813" width="5.28515625" style="57" customWidth="1"/>
    <col min="2814" max="2814" width="15.85546875" style="57" bestFit="1" customWidth="1"/>
    <col min="2815" max="2815" width="12.7109375" style="57" customWidth="1"/>
    <col min="2816" max="2816" width="4.42578125" style="57" bestFit="1" customWidth="1"/>
    <col min="2817" max="2817" width="5" style="57" bestFit="1" customWidth="1"/>
    <col min="2818" max="2818" width="15.28515625" style="57" bestFit="1" customWidth="1"/>
    <col min="2819" max="2826" width="10.140625" style="57" customWidth="1"/>
    <col min="2827" max="2827" width="9.7109375" style="57" customWidth="1"/>
    <col min="2828" max="3068" width="9" style="57"/>
    <col min="3069" max="3069" width="5.28515625" style="57" customWidth="1"/>
    <col min="3070" max="3070" width="15.85546875" style="57" bestFit="1" customWidth="1"/>
    <col min="3071" max="3071" width="12.7109375" style="57" customWidth="1"/>
    <col min="3072" max="3072" width="4.42578125" style="57" bestFit="1" customWidth="1"/>
    <col min="3073" max="3073" width="5" style="57" bestFit="1" customWidth="1"/>
    <col min="3074" max="3074" width="15.28515625" style="57" bestFit="1" customWidth="1"/>
    <col min="3075" max="3082" width="10.140625" style="57" customWidth="1"/>
    <col min="3083" max="3083" width="9.7109375" style="57" customWidth="1"/>
    <col min="3084" max="3324" width="9" style="57"/>
    <col min="3325" max="3325" width="5.28515625" style="57" customWidth="1"/>
    <col min="3326" max="3326" width="15.85546875" style="57" bestFit="1" customWidth="1"/>
    <col min="3327" max="3327" width="12.7109375" style="57" customWidth="1"/>
    <col min="3328" max="3328" width="4.42578125" style="57" bestFit="1" customWidth="1"/>
    <col min="3329" max="3329" width="5" style="57" bestFit="1" customWidth="1"/>
    <col min="3330" max="3330" width="15.28515625" style="57" bestFit="1" customWidth="1"/>
    <col min="3331" max="3338" width="10.140625" style="57" customWidth="1"/>
    <col min="3339" max="3339" width="9.7109375" style="57" customWidth="1"/>
    <col min="3340" max="3580" width="9" style="57"/>
    <col min="3581" max="3581" width="5.28515625" style="57" customWidth="1"/>
    <col min="3582" max="3582" width="15.85546875" style="57" bestFit="1" customWidth="1"/>
    <col min="3583" max="3583" width="12.7109375" style="57" customWidth="1"/>
    <col min="3584" max="3584" width="4.42578125" style="57" bestFit="1" customWidth="1"/>
    <col min="3585" max="3585" width="5" style="57" bestFit="1" customWidth="1"/>
    <col min="3586" max="3586" width="15.28515625" style="57" bestFit="1" customWidth="1"/>
    <col min="3587" max="3594" width="10.140625" style="57" customWidth="1"/>
    <col min="3595" max="3595" width="9.7109375" style="57" customWidth="1"/>
    <col min="3596" max="3836" width="9" style="57"/>
    <col min="3837" max="3837" width="5.28515625" style="57" customWidth="1"/>
    <col min="3838" max="3838" width="15.85546875" style="57" bestFit="1" customWidth="1"/>
    <col min="3839" max="3839" width="12.7109375" style="57" customWidth="1"/>
    <col min="3840" max="3840" width="4.42578125" style="57" bestFit="1" customWidth="1"/>
    <col min="3841" max="3841" width="5" style="57" bestFit="1" customWidth="1"/>
    <col min="3842" max="3842" width="15.28515625" style="57" bestFit="1" customWidth="1"/>
    <col min="3843" max="3850" width="10.140625" style="57" customWidth="1"/>
    <col min="3851" max="3851" width="9.7109375" style="57" customWidth="1"/>
    <col min="3852" max="4092" width="9" style="57"/>
    <col min="4093" max="4093" width="5.28515625" style="57" customWidth="1"/>
    <col min="4094" max="4094" width="15.85546875" style="57" bestFit="1" customWidth="1"/>
    <col min="4095" max="4095" width="12.7109375" style="57" customWidth="1"/>
    <col min="4096" max="4096" width="4.42578125" style="57" bestFit="1" customWidth="1"/>
    <col min="4097" max="4097" width="5" style="57" bestFit="1" customWidth="1"/>
    <col min="4098" max="4098" width="15.28515625" style="57" bestFit="1" customWidth="1"/>
    <col min="4099" max="4106" width="10.140625" style="57" customWidth="1"/>
    <col min="4107" max="4107" width="9.7109375" style="57" customWidth="1"/>
    <col min="4108" max="4348" width="9" style="57"/>
    <col min="4349" max="4349" width="5.28515625" style="57" customWidth="1"/>
    <col min="4350" max="4350" width="15.85546875" style="57" bestFit="1" customWidth="1"/>
    <col min="4351" max="4351" width="12.7109375" style="57" customWidth="1"/>
    <col min="4352" max="4352" width="4.42578125" style="57" bestFit="1" customWidth="1"/>
    <col min="4353" max="4353" width="5" style="57" bestFit="1" customWidth="1"/>
    <col min="4354" max="4354" width="15.28515625" style="57" bestFit="1" customWidth="1"/>
    <col min="4355" max="4362" width="10.140625" style="57" customWidth="1"/>
    <col min="4363" max="4363" width="9.7109375" style="57" customWidth="1"/>
    <col min="4364" max="4604" width="9" style="57"/>
    <col min="4605" max="4605" width="5.28515625" style="57" customWidth="1"/>
    <col min="4606" max="4606" width="15.85546875" style="57" bestFit="1" customWidth="1"/>
    <col min="4607" max="4607" width="12.7109375" style="57" customWidth="1"/>
    <col min="4608" max="4608" width="4.42578125" style="57" bestFit="1" customWidth="1"/>
    <col min="4609" max="4609" width="5" style="57" bestFit="1" customWidth="1"/>
    <col min="4610" max="4610" width="15.28515625" style="57" bestFit="1" customWidth="1"/>
    <col min="4611" max="4618" width="10.140625" style="57" customWidth="1"/>
    <col min="4619" max="4619" width="9.7109375" style="57" customWidth="1"/>
    <col min="4620" max="4860" width="9" style="57"/>
    <col min="4861" max="4861" width="5.28515625" style="57" customWidth="1"/>
    <col min="4862" max="4862" width="15.85546875" style="57" bestFit="1" customWidth="1"/>
    <col min="4863" max="4863" width="12.7109375" style="57" customWidth="1"/>
    <col min="4864" max="4864" width="4.42578125" style="57" bestFit="1" customWidth="1"/>
    <col min="4865" max="4865" width="5" style="57" bestFit="1" customWidth="1"/>
    <col min="4866" max="4866" width="15.28515625" style="57" bestFit="1" customWidth="1"/>
    <col min="4867" max="4874" width="10.140625" style="57" customWidth="1"/>
    <col min="4875" max="4875" width="9.7109375" style="57" customWidth="1"/>
    <col min="4876" max="5116" width="9" style="57"/>
    <col min="5117" max="5117" width="5.28515625" style="57" customWidth="1"/>
    <col min="5118" max="5118" width="15.85546875" style="57" bestFit="1" customWidth="1"/>
    <col min="5119" max="5119" width="12.7109375" style="57" customWidth="1"/>
    <col min="5120" max="5120" width="4.42578125" style="57" bestFit="1" customWidth="1"/>
    <col min="5121" max="5121" width="5" style="57" bestFit="1" customWidth="1"/>
    <col min="5122" max="5122" width="15.28515625" style="57" bestFit="1" customWidth="1"/>
    <col min="5123" max="5130" width="10.140625" style="57" customWidth="1"/>
    <col min="5131" max="5131" width="9.7109375" style="57" customWidth="1"/>
    <col min="5132" max="5372" width="9" style="57"/>
    <col min="5373" max="5373" width="5.28515625" style="57" customWidth="1"/>
    <col min="5374" max="5374" width="15.85546875" style="57" bestFit="1" customWidth="1"/>
    <col min="5375" max="5375" width="12.7109375" style="57" customWidth="1"/>
    <col min="5376" max="5376" width="4.42578125" style="57" bestFit="1" customWidth="1"/>
    <col min="5377" max="5377" width="5" style="57" bestFit="1" customWidth="1"/>
    <col min="5378" max="5378" width="15.28515625" style="57" bestFit="1" customWidth="1"/>
    <col min="5379" max="5386" width="10.140625" style="57" customWidth="1"/>
    <col min="5387" max="5387" width="9.7109375" style="57" customWidth="1"/>
    <col min="5388" max="5628" width="9" style="57"/>
    <col min="5629" max="5629" width="5.28515625" style="57" customWidth="1"/>
    <col min="5630" max="5630" width="15.85546875" style="57" bestFit="1" customWidth="1"/>
    <col min="5631" max="5631" width="12.7109375" style="57" customWidth="1"/>
    <col min="5632" max="5632" width="4.42578125" style="57" bestFit="1" customWidth="1"/>
    <col min="5633" max="5633" width="5" style="57" bestFit="1" customWidth="1"/>
    <col min="5634" max="5634" width="15.28515625" style="57" bestFit="1" customWidth="1"/>
    <col min="5635" max="5642" width="10.140625" style="57" customWidth="1"/>
    <col min="5643" max="5643" width="9.7109375" style="57" customWidth="1"/>
    <col min="5644" max="5884" width="9" style="57"/>
    <col min="5885" max="5885" width="5.28515625" style="57" customWidth="1"/>
    <col min="5886" max="5886" width="15.85546875" style="57" bestFit="1" customWidth="1"/>
    <col min="5887" max="5887" width="12.7109375" style="57" customWidth="1"/>
    <col min="5888" max="5888" width="4.42578125" style="57" bestFit="1" customWidth="1"/>
    <col min="5889" max="5889" width="5" style="57" bestFit="1" customWidth="1"/>
    <col min="5890" max="5890" width="15.28515625" style="57" bestFit="1" customWidth="1"/>
    <col min="5891" max="5898" width="10.140625" style="57" customWidth="1"/>
    <col min="5899" max="5899" width="9.7109375" style="57" customWidth="1"/>
    <col min="5900" max="6140" width="9" style="57"/>
    <col min="6141" max="6141" width="5.28515625" style="57" customWidth="1"/>
    <col min="6142" max="6142" width="15.85546875" style="57" bestFit="1" customWidth="1"/>
    <col min="6143" max="6143" width="12.7109375" style="57" customWidth="1"/>
    <col min="6144" max="6144" width="4.42578125" style="57" bestFit="1" customWidth="1"/>
    <col min="6145" max="6145" width="5" style="57" bestFit="1" customWidth="1"/>
    <col min="6146" max="6146" width="15.28515625" style="57" bestFit="1" customWidth="1"/>
    <col min="6147" max="6154" width="10.140625" style="57" customWidth="1"/>
    <col min="6155" max="6155" width="9.7109375" style="57" customWidth="1"/>
    <col min="6156" max="6396" width="9" style="57"/>
    <col min="6397" max="6397" width="5.28515625" style="57" customWidth="1"/>
    <col min="6398" max="6398" width="15.85546875" style="57" bestFit="1" customWidth="1"/>
    <col min="6399" max="6399" width="12.7109375" style="57" customWidth="1"/>
    <col min="6400" max="6400" width="4.42578125" style="57" bestFit="1" customWidth="1"/>
    <col min="6401" max="6401" width="5" style="57" bestFit="1" customWidth="1"/>
    <col min="6402" max="6402" width="15.28515625" style="57" bestFit="1" customWidth="1"/>
    <col min="6403" max="6410" width="10.140625" style="57" customWidth="1"/>
    <col min="6411" max="6411" width="9.7109375" style="57" customWidth="1"/>
    <col min="6412" max="6652" width="9" style="57"/>
    <col min="6653" max="6653" width="5.28515625" style="57" customWidth="1"/>
    <col min="6654" max="6654" width="15.85546875" style="57" bestFit="1" customWidth="1"/>
    <col min="6655" max="6655" width="12.7109375" style="57" customWidth="1"/>
    <col min="6656" max="6656" width="4.42578125" style="57" bestFit="1" customWidth="1"/>
    <col min="6657" max="6657" width="5" style="57" bestFit="1" customWidth="1"/>
    <col min="6658" max="6658" width="15.28515625" style="57" bestFit="1" customWidth="1"/>
    <col min="6659" max="6666" width="10.140625" style="57" customWidth="1"/>
    <col min="6667" max="6667" width="9.7109375" style="57" customWidth="1"/>
    <col min="6668" max="6908" width="9" style="57"/>
    <col min="6909" max="6909" width="5.28515625" style="57" customWidth="1"/>
    <col min="6910" max="6910" width="15.85546875" style="57" bestFit="1" customWidth="1"/>
    <col min="6911" max="6911" width="12.7109375" style="57" customWidth="1"/>
    <col min="6912" max="6912" width="4.42578125" style="57" bestFit="1" customWidth="1"/>
    <col min="6913" max="6913" width="5" style="57" bestFit="1" customWidth="1"/>
    <col min="6914" max="6914" width="15.28515625" style="57" bestFit="1" customWidth="1"/>
    <col min="6915" max="6922" width="10.140625" style="57" customWidth="1"/>
    <col min="6923" max="6923" width="9.7109375" style="57" customWidth="1"/>
    <col min="6924" max="7164" width="9" style="57"/>
    <col min="7165" max="7165" width="5.28515625" style="57" customWidth="1"/>
    <col min="7166" max="7166" width="15.85546875" style="57" bestFit="1" customWidth="1"/>
    <col min="7167" max="7167" width="12.7109375" style="57" customWidth="1"/>
    <col min="7168" max="7168" width="4.42578125" style="57" bestFit="1" customWidth="1"/>
    <col min="7169" max="7169" width="5" style="57" bestFit="1" customWidth="1"/>
    <col min="7170" max="7170" width="15.28515625" style="57" bestFit="1" customWidth="1"/>
    <col min="7171" max="7178" width="10.140625" style="57" customWidth="1"/>
    <col min="7179" max="7179" width="9.7109375" style="57" customWidth="1"/>
    <col min="7180" max="7420" width="9" style="57"/>
    <col min="7421" max="7421" width="5.28515625" style="57" customWidth="1"/>
    <col min="7422" max="7422" width="15.85546875" style="57" bestFit="1" customWidth="1"/>
    <col min="7423" max="7423" width="12.7109375" style="57" customWidth="1"/>
    <col min="7424" max="7424" width="4.42578125" style="57" bestFit="1" customWidth="1"/>
    <col min="7425" max="7425" width="5" style="57" bestFit="1" customWidth="1"/>
    <col min="7426" max="7426" width="15.28515625" style="57" bestFit="1" customWidth="1"/>
    <col min="7427" max="7434" width="10.140625" style="57" customWidth="1"/>
    <col min="7435" max="7435" width="9.7109375" style="57" customWidth="1"/>
    <col min="7436" max="7676" width="9" style="57"/>
    <col min="7677" max="7677" width="5.28515625" style="57" customWidth="1"/>
    <col min="7678" max="7678" width="15.85546875" style="57" bestFit="1" customWidth="1"/>
    <col min="7679" max="7679" width="12.7109375" style="57" customWidth="1"/>
    <col min="7680" max="7680" width="4.42578125" style="57" bestFit="1" customWidth="1"/>
    <col min="7681" max="7681" width="5" style="57" bestFit="1" customWidth="1"/>
    <col min="7682" max="7682" width="15.28515625" style="57" bestFit="1" customWidth="1"/>
    <col min="7683" max="7690" width="10.140625" style="57" customWidth="1"/>
    <col min="7691" max="7691" width="9.7109375" style="57" customWidth="1"/>
    <col min="7692" max="7932" width="9" style="57"/>
    <col min="7933" max="7933" width="5.28515625" style="57" customWidth="1"/>
    <col min="7934" max="7934" width="15.85546875" style="57" bestFit="1" customWidth="1"/>
    <col min="7935" max="7935" width="12.7109375" style="57" customWidth="1"/>
    <col min="7936" max="7936" width="4.42578125" style="57" bestFit="1" customWidth="1"/>
    <col min="7937" max="7937" width="5" style="57" bestFit="1" customWidth="1"/>
    <col min="7938" max="7938" width="15.28515625" style="57" bestFit="1" customWidth="1"/>
    <col min="7939" max="7946" width="10.140625" style="57" customWidth="1"/>
    <col min="7947" max="7947" width="9.7109375" style="57" customWidth="1"/>
    <col min="7948" max="8188" width="9" style="57"/>
    <col min="8189" max="8189" width="5.28515625" style="57" customWidth="1"/>
    <col min="8190" max="8190" width="15.85546875" style="57" bestFit="1" customWidth="1"/>
    <col min="8191" max="8191" width="12.7109375" style="57" customWidth="1"/>
    <col min="8192" max="8192" width="4.42578125" style="57" bestFit="1" customWidth="1"/>
    <col min="8193" max="8193" width="5" style="57" bestFit="1" customWidth="1"/>
    <col min="8194" max="8194" width="15.28515625" style="57" bestFit="1" customWidth="1"/>
    <col min="8195" max="8202" width="10.140625" style="57" customWidth="1"/>
    <col min="8203" max="8203" width="9.7109375" style="57" customWidth="1"/>
    <col min="8204" max="8444" width="9" style="57"/>
    <col min="8445" max="8445" width="5.28515625" style="57" customWidth="1"/>
    <col min="8446" max="8446" width="15.85546875" style="57" bestFit="1" customWidth="1"/>
    <col min="8447" max="8447" width="12.7109375" style="57" customWidth="1"/>
    <col min="8448" max="8448" width="4.42578125" style="57" bestFit="1" customWidth="1"/>
    <col min="8449" max="8449" width="5" style="57" bestFit="1" customWidth="1"/>
    <col min="8450" max="8450" width="15.28515625" style="57" bestFit="1" customWidth="1"/>
    <col min="8451" max="8458" width="10.140625" style="57" customWidth="1"/>
    <col min="8459" max="8459" width="9.7109375" style="57" customWidth="1"/>
    <col min="8460" max="8700" width="9" style="57"/>
    <col min="8701" max="8701" width="5.28515625" style="57" customWidth="1"/>
    <col min="8702" max="8702" width="15.85546875" style="57" bestFit="1" customWidth="1"/>
    <col min="8703" max="8703" width="12.7109375" style="57" customWidth="1"/>
    <col min="8704" max="8704" width="4.42578125" style="57" bestFit="1" customWidth="1"/>
    <col min="8705" max="8705" width="5" style="57" bestFit="1" customWidth="1"/>
    <col min="8706" max="8706" width="15.28515625" style="57" bestFit="1" customWidth="1"/>
    <col min="8707" max="8714" width="10.140625" style="57" customWidth="1"/>
    <col min="8715" max="8715" width="9.7109375" style="57" customWidth="1"/>
    <col min="8716" max="8956" width="9" style="57"/>
    <col min="8957" max="8957" width="5.28515625" style="57" customWidth="1"/>
    <col min="8958" max="8958" width="15.85546875" style="57" bestFit="1" customWidth="1"/>
    <col min="8959" max="8959" width="12.7109375" style="57" customWidth="1"/>
    <col min="8960" max="8960" width="4.42578125" style="57" bestFit="1" customWidth="1"/>
    <col min="8961" max="8961" width="5" style="57" bestFit="1" customWidth="1"/>
    <col min="8962" max="8962" width="15.28515625" style="57" bestFit="1" customWidth="1"/>
    <col min="8963" max="8970" width="10.140625" style="57" customWidth="1"/>
    <col min="8971" max="8971" width="9.7109375" style="57" customWidth="1"/>
    <col min="8972" max="9212" width="9" style="57"/>
    <col min="9213" max="9213" width="5.28515625" style="57" customWidth="1"/>
    <col min="9214" max="9214" width="15.85546875" style="57" bestFit="1" customWidth="1"/>
    <col min="9215" max="9215" width="12.7109375" style="57" customWidth="1"/>
    <col min="9216" max="9216" width="4.42578125" style="57" bestFit="1" customWidth="1"/>
    <col min="9217" max="9217" width="5" style="57" bestFit="1" customWidth="1"/>
    <col min="9218" max="9218" width="15.28515625" style="57" bestFit="1" customWidth="1"/>
    <col min="9219" max="9226" width="10.140625" style="57" customWidth="1"/>
    <col min="9227" max="9227" width="9.7109375" style="57" customWidth="1"/>
    <col min="9228" max="9468" width="9" style="57"/>
    <col min="9469" max="9469" width="5.28515625" style="57" customWidth="1"/>
    <col min="9470" max="9470" width="15.85546875" style="57" bestFit="1" customWidth="1"/>
    <col min="9471" max="9471" width="12.7109375" style="57" customWidth="1"/>
    <col min="9472" max="9472" width="4.42578125" style="57" bestFit="1" customWidth="1"/>
    <col min="9473" max="9473" width="5" style="57" bestFit="1" customWidth="1"/>
    <col min="9474" max="9474" width="15.28515625" style="57" bestFit="1" customWidth="1"/>
    <col min="9475" max="9482" width="10.140625" style="57" customWidth="1"/>
    <col min="9483" max="9483" width="9.7109375" style="57" customWidth="1"/>
    <col min="9484" max="9724" width="9" style="57"/>
    <col min="9725" max="9725" width="5.28515625" style="57" customWidth="1"/>
    <col min="9726" max="9726" width="15.85546875" style="57" bestFit="1" customWidth="1"/>
    <col min="9727" max="9727" width="12.7109375" style="57" customWidth="1"/>
    <col min="9728" max="9728" width="4.42578125" style="57" bestFit="1" customWidth="1"/>
    <col min="9729" max="9729" width="5" style="57" bestFit="1" customWidth="1"/>
    <col min="9730" max="9730" width="15.28515625" style="57" bestFit="1" customWidth="1"/>
    <col min="9731" max="9738" width="10.140625" style="57" customWidth="1"/>
    <col min="9739" max="9739" width="9.7109375" style="57" customWidth="1"/>
    <col min="9740" max="9980" width="9" style="57"/>
    <col min="9981" max="9981" width="5.28515625" style="57" customWidth="1"/>
    <col min="9982" max="9982" width="15.85546875" style="57" bestFit="1" customWidth="1"/>
    <col min="9983" max="9983" width="12.7109375" style="57" customWidth="1"/>
    <col min="9984" max="9984" width="4.42578125" style="57" bestFit="1" customWidth="1"/>
    <col min="9985" max="9985" width="5" style="57" bestFit="1" customWidth="1"/>
    <col min="9986" max="9986" width="15.28515625" style="57" bestFit="1" customWidth="1"/>
    <col min="9987" max="9994" width="10.140625" style="57" customWidth="1"/>
    <col min="9995" max="9995" width="9.7109375" style="57" customWidth="1"/>
    <col min="9996" max="10236" width="9" style="57"/>
    <col min="10237" max="10237" width="5.28515625" style="57" customWidth="1"/>
    <col min="10238" max="10238" width="15.85546875" style="57" bestFit="1" customWidth="1"/>
    <col min="10239" max="10239" width="12.7109375" style="57" customWidth="1"/>
    <col min="10240" max="10240" width="4.42578125" style="57" bestFit="1" customWidth="1"/>
    <col min="10241" max="10241" width="5" style="57" bestFit="1" customWidth="1"/>
    <col min="10242" max="10242" width="15.28515625" style="57" bestFit="1" customWidth="1"/>
    <col min="10243" max="10250" width="10.140625" style="57" customWidth="1"/>
    <col min="10251" max="10251" width="9.7109375" style="57" customWidth="1"/>
    <col min="10252" max="10492" width="9" style="57"/>
    <col min="10493" max="10493" width="5.28515625" style="57" customWidth="1"/>
    <col min="10494" max="10494" width="15.85546875" style="57" bestFit="1" customWidth="1"/>
    <col min="10495" max="10495" width="12.7109375" style="57" customWidth="1"/>
    <col min="10496" max="10496" width="4.42578125" style="57" bestFit="1" customWidth="1"/>
    <col min="10497" max="10497" width="5" style="57" bestFit="1" customWidth="1"/>
    <col min="10498" max="10498" width="15.28515625" style="57" bestFit="1" customWidth="1"/>
    <col min="10499" max="10506" width="10.140625" style="57" customWidth="1"/>
    <col min="10507" max="10507" width="9.7109375" style="57" customWidth="1"/>
    <col min="10508" max="10748" width="9" style="57"/>
    <col min="10749" max="10749" width="5.28515625" style="57" customWidth="1"/>
    <col min="10750" max="10750" width="15.85546875" style="57" bestFit="1" customWidth="1"/>
    <col min="10751" max="10751" width="12.7109375" style="57" customWidth="1"/>
    <col min="10752" max="10752" width="4.42578125" style="57" bestFit="1" customWidth="1"/>
    <col min="10753" max="10753" width="5" style="57" bestFit="1" customWidth="1"/>
    <col min="10754" max="10754" width="15.28515625" style="57" bestFit="1" customWidth="1"/>
    <col min="10755" max="10762" width="10.140625" style="57" customWidth="1"/>
    <col min="10763" max="10763" width="9.7109375" style="57" customWidth="1"/>
    <col min="10764" max="11004" width="9" style="57"/>
    <col min="11005" max="11005" width="5.28515625" style="57" customWidth="1"/>
    <col min="11006" max="11006" width="15.85546875" style="57" bestFit="1" customWidth="1"/>
    <col min="11007" max="11007" width="12.7109375" style="57" customWidth="1"/>
    <col min="11008" max="11008" width="4.42578125" style="57" bestFit="1" customWidth="1"/>
    <col min="11009" max="11009" width="5" style="57" bestFit="1" customWidth="1"/>
    <col min="11010" max="11010" width="15.28515625" style="57" bestFit="1" customWidth="1"/>
    <col min="11011" max="11018" width="10.140625" style="57" customWidth="1"/>
    <col min="11019" max="11019" width="9.7109375" style="57" customWidth="1"/>
    <col min="11020" max="11260" width="9" style="57"/>
    <col min="11261" max="11261" width="5.28515625" style="57" customWidth="1"/>
    <col min="11262" max="11262" width="15.85546875" style="57" bestFit="1" customWidth="1"/>
    <col min="11263" max="11263" width="12.7109375" style="57" customWidth="1"/>
    <col min="11264" max="11264" width="4.42578125" style="57" bestFit="1" customWidth="1"/>
    <col min="11265" max="11265" width="5" style="57" bestFit="1" customWidth="1"/>
    <col min="11266" max="11266" width="15.28515625" style="57" bestFit="1" customWidth="1"/>
    <col min="11267" max="11274" width="10.140625" style="57" customWidth="1"/>
    <col min="11275" max="11275" width="9.7109375" style="57" customWidth="1"/>
    <col min="11276" max="11516" width="9" style="57"/>
    <col min="11517" max="11517" width="5.28515625" style="57" customWidth="1"/>
    <col min="11518" max="11518" width="15.85546875" style="57" bestFit="1" customWidth="1"/>
    <col min="11519" max="11519" width="12.7109375" style="57" customWidth="1"/>
    <col min="11520" max="11520" width="4.42578125" style="57" bestFit="1" customWidth="1"/>
    <col min="11521" max="11521" width="5" style="57" bestFit="1" customWidth="1"/>
    <col min="11522" max="11522" width="15.28515625" style="57" bestFit="1" customWidth="1"/>
    <col min="11523" max="11530" width="10.140625" style="57" customWidth="1"/>
    <col min="11531" max="11531" width="9.7109375" style="57" customWidth="1"/>
    <col min="11532" max="11772" width="9" style="57"/>
    <col min="11773" max="11773" width="5.28515625" style="57" customWidth="1"/>
    <col min="11774" max="11774" width="15.85546875" style="57" bestFit="1" customWidth="1"/>
    <col min="11775" max="11775" width="12.7109375" style="57" customWidth="1"/>
    <col min="11776" max="11776" width="4.42578125" style="57" bestFit="1" customWidth="1"/>
    <col min="11777" max="11777" width="5" style="57" bestFit="1" customWidth="1"/>
    <col min="11778" max="11778" width="15.28515625" style="57" bestFit="1" customWidth="1"/>
    <col min="11779" max="11786" width="10.140625" style="57" customWidth="1"/>
    <col min="11787" max="11787" width="9.7109375" style="57" customWidth="1"/>
    <col min="11788" max="12028" width="9" style="57"/>
    <col min="12029" max="12029" width="5.28515625" style="57" customWidth="1"/>
    <col min="12030" max="12030" width="15.85546875" style="57" bestFit="1" customWidth="1"/>
    <col min="12031" max="12031" width="12.7109375" style="57" customWidth="1"/>
    <col min="12032" max="12032" width="4.42578125" style="57" bestFit="1" customWidth="1"/>
    <col min="12033" max="12033" width="5" style="57" bestFit="1" customWidth="1"/>
    <col min="12034" max="12034" width="15.28515625" style="57" bestFit="1" customWidth="1"/>
    <col min="12035" max="12042" width="10.140625" style="57" customWidth="1"/>
    <col min="12043" max="12043" width="9.7109375" style="57" customWidth="1"/>
    <col min="12044" max="12284" width="9" style="57"/>
    <col min="12285" max="12285" width="5.28515625" style="57" customWidth="1"/>
    <col min="12286" max="12286" width="15.85546875" style="57" bestFit="1" customWidth="1"/>
    <col min="12287" max="12287" width="12.7109375" style="57" customWidth="1"/>
    <col min="12288" max="12288" width="4.42578125" style="57" bestFit="1" customWidth="1"/>
    <col min="12289" max="12289" width="5" style="57" bestFit="1" customWidth="1"/>
    <col min="12290" max="12290" width="15.28515625" style="57" bestFit="1" customWidth="1"/>
    <col min="12291" max="12298" width="10.140625" style="57" customWidth="1"/>
    <col min="12299" max="12299" width="9.7109375" style="57" customWidth="1"/>
    <col min="12300" max="12540" width="9" style="57"/>
    <col min="12541" max="12541" width="5.28515625" style="57" customWidth="1"/>
    <col min="12542" max="12542" width="15.85546875" style="57" bestFit="1" customWidth="1"/>
    <col min="12543" max="12543" width="12.7109375" style="57" customWidth="1"/>
    <col min="12544" max="12544" width="4.42578125" style="57" bestFit="1" customWidth="1"/>
    <col min="12545" max="12545" width="5" style="57" bestFit="1" customWidth="1"/>
    <col min="12546" max="12546" width="15.28515625" style="57" bestFit="1" customWidth="1"/>
    <col min="12547" max="12554" width="10.140625" style="57" customWidth="1"/>
    <col min="12555" max="12555" width="9.7109375" style="57" customWidth="1"/>
    <col min="12556" max="12796" width="9" style="57"/>
    <col min="12797" max="12797" width="5.28515625" style="57" customWidth="1"/>
    <col min="12798" max="12798" width="15.85546875" style="57" bestFit="1" customWidth="1"/>
    <col min="12799" max="12799" width="12.7109375" style="57" customWidth="1"/>
    <col min="12800" max="12800" width="4.42578125" style="57" bestFit="1" customWidth="1"/>
    <col min="12801" max="12801" width="5" style="57" bestFit="1" customWidth="1"/>
    <col min="12802" max="12802" width="15.28515625" style="57" bestFit="1" customWidth="1"/>
    <col min="12803" max="12810" width="10.140625" style="57" customWidth="1"/>
    <col min="12811" max="12811" width="9.7109375" style="57" customWidth="1"/>
    <col min="12812" max="13052" width="9" style="57"/>
    <col min="13053" max="13053" width="5.28515625" style="57" customWidth="1"/>
    <col min="13054" max="13054" width="15.85546875" style="57" bestFit="1" customWidth="1"/>
    <col min="13055" max="13055" width="12.7109375" style="57" customWidth="1"/>
    <col min="13056" max="13056" width="4.42578125" style="57" bestFit="1" customWidth="1"/>
    <col min="13057" max="13057" width="5" style="57" bestFit="1" customWidth="1"/>
    <col min="13058" max="13058" width="15.28515625" style="57" bestFit="1" customWidth="1"/>
    <col min="13059" max="13066" width="10.140625" style="57" customWidth="1"/>
    <col min="13067" max="13067" width="9.7109375" style="57" customWidth="1"/>
    <col min="13068" max="13308" width="9" style="57"/>
    <col min="13309" max="13309" width="5.28515625" style="57" customWidth="1"/>
    <col min="13310" max="13310" width="15.85546875" style="57" bestFit="1" customWidth="1"/>
    <col min="13311" max="13311" width="12.7109375" style="57" customWidth="1"/>
    <col min="13312" max="13312" width="4.42578125" style="57" bestFit="1" customWidth="1"/>
    <col min="13313" max="13313" width="5" style="57" bestFit="1" customWidth="1"/>
    <col min="13314" max="13314" width="15.28515625" style="57" bestFit="1" customWidth="1"/>
    <col min="13315" max="13322" width="10.140625" style="57" customWidth="1"/>
    <col min="13323" max="13323" width="9.7109375" style="57" customWidth="1"/>
    <col min="13324" max="13564" width="9" style="57"/>
    <col min="13565" max="13565" width="5.28515625" style="57" customWidth="1"/>
    <col min="13566" max="13566" width="15.85546875" style="57" bestFit="1" customWidth="1"/>
    <col min="13567" max="13567" width="12.7109375" style="57" customWidth="1"/>
    <col min="13568" max="13568" width="4.42578125" style="57" bestFit="1" customWidth="1"/>
    <col min="13569" max="13569" width="5" style="57" bestFit="1" customWidth="1"/>
    <col min="13570" max="13570" width="15.28515625" style="57" bestFit="1" customWidth="1"/>
    <col min="13571" max="13578" width="10.140625" style="57" customWidth="1"/>
    <col min="13579" max="13579" width="9.7109375" style="57" customWidth="1"/>
    <col min="13580" max="13820" width="9" style="57"/>
    <col min="13821" max="13821" width="5.28515625" style="57" customWidth="1"/>
    <col min="13822" max="13822" width="15.85546875" style="57" bestFit="1" customWidth="1"/>
    <col min="13823" max="13823" width="12.7109375" style="57" customWidth="1"/>
    <col min="13824" max="13824" width="4.42578125" style="57" bestFit="1" customWidth="1"/>
    <col min="13825" max="13825" width="5" style="57" bestFit="1" customWidth="1"/>
    <col min="13826" max="13826" width="15.28515625" style="57" bestFit="1" customWidth="1"/>
    <col min="13827" max="13834" width="10.140625" style="57" customWidth="1"/>
    <col min="13835" max="13835" width="9.7109375" style="57" customWidth="1"/>
    <col min="13836" max="14076" width="9" style="57"/>
    <col min="14077" max="14077" width="5.28515625" style="57" customWidth="1"/>
    <col min="14078" max="14078" width="15.85546875" style="57" bestFit="1" customWidth="1"/>
    <col min="14079" max="14079" width="12.7109375" style="57" customWidth="1"/>
    <col min="14080" max="14080" width="4.42578125" style="57" bestFit="1" customWidth="1"/>
    <col min="14081" max="14081" width="5" style="57" bestFit="1" customWidth="1"/>
    <col min="14082" max="14082" width="15.28515625" style="57" bestFit="1" customWidth="1"/>
    <col min="14083" max="14090" width="10.140625" style="57" customWidth="1"/>
    <col min="14091" max="14091" width="9.7109375" style="57" customWidth="1"/>
    <col min="14092" max="14332" width="9" style="57"/>
    <col min="14333" max="14333" width="5.28515625" style="57" customWidth="1"/>
    <col min="14334" max="14334" width="15.85546875" style="57" bestFit="1" customWidth="1"/>
    <col min="14335" max="14335" width="12.7109375" style="57" customWidth="1"/>
    <col min="14336" max="14336" width="4.42578125" style="57" bestFit="1" customWidth="1"/>
    <col min="14337" max="14337" width="5" style="57" bestFit="1" customWidth="1"/>
    <col min="14338" max="14338" width="15.28515625" style="57" bestFit="1" customWidth="1"/>
    <col min="14339" max="14346" width="10.140625" style="57" customWidth="1"/>
    <col min="14347" max="14347" width="9.7109375" style="57" customWidth="1"/>
    <col min="14348" max="14588" width="9" style="57"/>
    <col min="14589" max="14589" width="5.28515625" style="57" customWidth="1"/>
    <col min="14590" max="14590" width="15.85546875" style="57" bestFit="1" customWidth="1"/>
    <col min="14591" max="14591" width="12.7109375" style="57" customWidth="1"/>
    <col min="14592" max="14592" width="4.42578125" style="57" bestFit="1" customWidth="1"/>
    <col min="14593" max="14593" width="5" style="57" bestFit="1" customWidth="1"/>
    <col min="14594" max="14594" width="15.28515625" style="57" bestFit="1" customWidth="1"/>
    <col min="14595" max="14602" width="10.140625" style="57" customWidth="1"/>
    <col min="14603" max="14603" width="9.7109375" style="57" customWidth="1"/>
    <col min="14604" max="14844" width="9" style="57"/>
    <col min="14845" max="14845" width="5.28515625" style="57" customWidth="1"/>
    <col min="14846" max="14846" width="15.85546875" style="57" bestFit="1" customWidth="1"/>
    <col min="14847" max="14847" width="12.7109375" style="57" customWidth="1"/>
    <col min="14848" max="14848" width="4.42578125" style="57" bestFit="1" customWidth="1"/>
    <col min="14849" max="14849" width="5" style="57" bestFit="1" customWidth="1"/>
    <col min="14850" max="14850" width="15.28515625" style="57" bestFit="1" customWidth="1"/>
    <col min="14851" max="14858" width="10.140625" style="57" customWidth="1"/>
    <col min="14859" max="14859" width="9.7109375" style="57" customWidth="1"/>
    <col min="14860" max="15100" width="9" style="57"/>
    <col min="15101" max="15101" width="5.28515625" style="57" customWidth="1"/>
    <col min="15102" max="15102" width="15.85546875" style="57" bestFit="1" customWidth="1"/>
    <col min="15103" max="15103" width="12.7109375" style="57" customWidth="1"/>
    <col min="15104" max="15104" width="4.42578125" style="57" bestFit="1" customWidth="1"/>
    <col min="15105" max="15105" width="5" style="57" bestFit="1" customWidth="1"/>
    <col min="15106" max="15106" width="15.28515625" style="57" bestFit="1" customWidth="1"/>
    <col min="15107" max="15114" width="10.140625" style="57" customWidth="1"/>
    <col min="15115" max="15115" width="9.7109375" style="57" customWidth="1"/>
    <col min="15116" max="15356" width="9" style="57"/>
    <col min="15357" max="15357" width="5.28515625" style="57" customWidth="1"/>
    <col min="15358" max="15358" width="15.85546875" style="57" bestFit="1" customWidth="1"/>
    <col min="15359" max="15359" width="12.7109375" style="57" customWidth="1"/>
    <col min="15360" max="15360" width="4.42578125" style="57" bestFit="1" customWidth="1"/>
    <col min="15361" max="15361" width="5" style="57" bestFit="1" customWidth="1"/>
    <col min="15362" max="15362" width="15.28515625" style="57" bestFit="1" customWidth="1"/>
    <col min="15363" max="15370" width="10.140625" style="57" customWidth="1"/>
    <col min="15371" max="15371" width="9.7109375" style="57" customWidth="1"/>
    <col min="15372" max="15612" width="9" style="57"/>
    <col min="15613" max="15613" width="5.28515625" style="57" customWidth="1"/>
    <col min="15614" max="15614" width="15.85546875" style="57" bestFit="1" customWidth="1"/>
    <col min="15615" max="15615" width="12.7109375" style="57" customWidth="1"/>
    <col min="15616" max="15616" width="4.42578125" style="57" bestFit="1" customWidth="1"/>
    <col min="15617" max="15617" width="5" style="57" bestFit="1" customWidth="1"/>
    <col min="15618" max="15618" width="15.28515625" style="57" bestFit="1" customWidth="1"/>
    <col min="15619" max="15626" width="10.140625" style="57" customWidth="1"/>
    <col min="15627" max="15627" width="9.7109375" style="57" customWidth="1"/>
    <col min="15628" max="15868" width="9" style="57"/>
    <col min="15869" max="15869" width="5.28515625" style="57" customWidth="1"/>
    <col min="15870" max="15870" width="15.85546875" style="57" bestFit="1" customWidth="1"/>
    <col min="15871" max="15871" width="12.7109375" style="57" customWidth="1"/>
    <col min="15872" max="15872" width="4.42578125" style="57" bestFit="1" customWidth="1"/>
    <col min="15873" max="15873" width="5" style="57" bestFit="1" customWidth="1"/>
    <col min="15874" max="15874" width="15.28515625" style="57" bestFit="1" customWidth="1"/>
    <col min="15875" max="15882" width="10.140625" style="57" customWidth="1"/>
    <col min="15883" max="15883" width="9.7109375" style="57" customWidth="1"/>
    <col min="15884" max="16124" width="9" style="57"/>
    <col min="16125" max="16125" width="5.28515625" style="57" customWidth="1"/>
    <col min="16126" max="16126" width="15.85546875" style="57" bestFit="1" customWidth="1"/>
    <col min="16127" max="16127" width="12.7109375" style="57" customWidth="1"/>
    <col min="16128" max="16128" width="4.42578125" style="57" bestFit="1" customWidth="1"/>
    <col min="16129" max="16129" width="5" style="57" bestFit="1" customWidth="1"/>
    <col min="16130" max="16130" width="15.28515625" style="57" bestFit="1" customWidth="1"/>
    <col min="16131" max="16138" width="10.140625" style="57" customWidth="1"/>
    <col min="16139" max="16139" width="9.7109375" style="57" customWidth="1"/>
    <col min="16140" max="16383" width="9" style="57"/>
    <col min="16384" max="16384" width="9" style="57" customWidth="1"/>
  </cols>
  <sheetData>
    <row r="1" spans="1:11" ht="18.95" customHeight="1" x14ac:dyDescent="0.25">
      <c r="A1" s="129" t="s">
        <v>13</v>
      </c>
      <c r="B1" s="129"/>
      <c r="C1" s="129"/>
      <c r="D1" s="129"/>
      <c r="E1" s="129"/>
      <c r="F1" s="129"/>
      <c r="G1" s="129"/>
      <c r="H1" s="129"/>
      <c r="I1" s="129"/>
      <c r="J1" s="129"/>
    </row>
    <row r="2" spans="1:11" ht="18.95" customHeight="1" x14ac:dyDescent="0.25">
      <c r="A2" s="129" t="s">
        <v>12</v>
      </c>
      <c r="B2" s="129"/>
      <c r="C2" s="129"/>
      <c r="D2" s="129"/>
      <c r="E2" s="129"/>
      <c r="F2" s="129"/>
      <c r="G2" s="129"/>
      <c r="H2" s="129"/>
      <c r="I2" s="129"/>
      <c r="J2" s="129"/>
    </row>
    <row r="3" spans="1:11" ht="18.95" customHeight="1" x14ac:dyDescent="0.25">
      <c r="A3" s="128" t="str">
        <f>'Mm60'!A3</f>
        <v>Limbaži 03.10.2017.</v>
      </c>
      <c r="B3" s="128"/>
      <c r="C3" s="128"/>
      <c r="D3" s="128"/>
      <c r="E3" s="128"/>
      <c r="F3" s="128"/>
      <c r="G3" s="128"/>
      <c r="H3" s="128"/>
      <c r="I3" s="128"/>
      <c r="J3" s="128"/>
    </row>
    <row r="4" spans="1:11" ht="18.95" customHeight="1" x14ac:dyDescent="0.25">
      <c r="A4" s="137" t="str">
        <f>M_60!A4:H4</f>
        <v>2002.-2003.g.dz. Meitenes</v>
      </c>
      <c r="B4" s="137"/>
      <c r="C4" s="137"/>
      <c r="D4" s="137"/>
      <c r="E4" s="137"/>
      <c r="F4" s="137"/>
      <c r="G4" s="137"/>
      <c r="H4" s="137"/>
      <c r="I4" s="137"/>
      <c r="J4" s="137"/>
    </row>
    <row r="5" spans="1:11" ht="22.5" x14ac:dyDescent="0.25">
      <c r="A5" s="138" t="s">
        <v>0</v>
      </c>
      <c r="B5" s="138"/>
      <c r="C5" s="138"/>
      <c r="D5" s="138"/>
      <c r="E5" s="138"/>
      <c r="F5" s="138"/>
      <c r="G5" s="138"/>
      <c r="H5" s="138"/>
      <c r="I5" s="138"/>
      <c r="J5" s="138"/>
    </row>
    <row r="6" spans="1:11" s="1" customFormat="1" ht="18.95" customHeight="1" x14ac:dyDescent="0.25">
      <c r="A6" s="133" t="s">
        <v>46</v>
      </c>
      <c r="B6" s="133"/>
      <c r="C6" s="133"/>
      <c r="D6" s="133"/>
      <c r="E6" s="133"/>
      <c r="F6" s="133"/>
      <c r="G6" s="133"/>
      <c r="H6" s="133"/>
      <c r="I6" s="133"/>
      <c r="J6" s="133"/>
    </row>
    <row r="7" spans="1:11" ht="24.95" customHeight="1" x14ac:dyDescent="0.25">
      <c r="A7" s="62" t="s">
        <v>2</v>
      </c>
      <c r="B7" s="2" t="s">
        <v>6</v>
      </c>
      <c r="C7" s="2" t="s">
        <v>7</v>
      </c>
      <c r="D7" s="2" t="s">
        <v>5</v>
      </c>
      <c r="E7" s="2" t="s">
        <v>4</v>
      </c>
      <c r="F7" s="2" t="s">
        <v>8</v>
      </c>
      <c r="G7" s="2">
        <v>1</v>
      </c>
      <c r="H7" s="2">
        <v>2</v>
      </c>
      <c r="I7" s="2">
        <v>3</v>
      </c>
      <c r="J7" s="2" t="s">
        <v>1</v>
      </c>
      <c r="K7" s="33" t="s">
        <v>156</v>
      </c>
    </row>
    <row r="8" spans="1:11" ht="24.95" customHeight="1" x14ac:dyDescent="0.25">
      <c r="A8" s="37">
        <v>1</v>
      </c>
      <c r="B8" s="48" t="s">
        <v>176</v>
      </c>
      <c r="C8" s="48" t="s">
        <v>177</v>
      </c>
      <c r="D8" s="3">
        <v>489</v>
      </c>
      <c r="E8" s="43">
        <v>2003</v>
      </c>
      <c r="F8" s="64" t="s">
        <v>178</v>
      </c>
      <c r="G8" s="82">
        <v>4.4400000000000004</v>
      </c>
      <c r="H8" s="82" t="s">
        <v>339</v>
      </c>
      <c r="I8" s="82">
        <v>4.66</v>
      </c>
      <c r="J8" s="83">
        <f t="shared" ref="J8:J20" si="0">MAX(G8:I8)</f>
        <v>4.66</v>
      </c>
      <c r="K8" s="107">
        <v>10</v>
      </c>
    </row>
    <row r="9" spans="1:11" ht="24.95" customHeight="1" x14ac:dyDescent="0.25">
      <c r="A9" s="37">
        <v>2</v>
      </c>
      <c r="B9" s="110" t="s">
        <v>230</v>
      </c>
      <c r="C9" s="110" t="s">
        <v>15</v>
      </c>
      <c r="D9" s="68">
        <v>609</v>
      </c>
      <c r="E9" s="43">
        <v>2002</v>
      </c>
      <c r="F9" s="64" t="s">
        <v>25</v>
      </c>
      <c r="G9" s="82">
        <v>4.34</v>
      </c>
      <c r="H9" s="82" t="s">
        <v>339</v>
      </c>
      <c r="I9" s="82">
        <v>4.47</v>
      </c>
      <c r="J9" s="83">
        <f t="shared" si="0"/>
        <v>4.47</v>
      </c>
      <c r="K9" s="107">
        <v>9</v>
      </c>
    </row>
    <row r="10" spans="1:11" ht="24.95" customHeight="1" x14ac:dyDescent="0.25">
      <c r="A10" s="37">
        <v>3</v>
      </c>
      <c r="B10" s="110" t="s">
        <v>16</v>
      </c>
      <c r="C10" s="110" t="s">
        <v>167</v>
      </c>
      <c r="D10" s="68">
        <v>622</v>
      </c>
      <c r="E10" s="41">
        <v>2002</v>
      </c>
      <c r="F10" s="64" t="s">
        <v>25</v>
      </c>
      <c r="G10" s="82">
        <v>3.98</v>
      </c>
      <c r="H10" s="82">
        <v>4.1900000000000004</v>
      </c>
      <c r="I10" s="82">
        <v>3.89</v>
      </c>
      <c r="J10" s="83">
        <f t="shared" si="0"/>
        <v>4.1900000000000004</v>
      </c>
      <c r="K10" s="107">
        <v>8</v>
      </c>
    </row>
    <row r="11" spans="1:11" ht="24.95" customHeight="1" x14ac:dyDescent="0.25">
      <c r="A11" s="37">
        <v>4</v>
      </c>
      <c r="B11" s="48" t="s">
        <v>246</v>
      </c>
      <c r="C11" s="48" t="s">
        <v>347</v>
      </c>
      <c r="D11" s="3">
        <v>877</v>
      </c>
      <c r="E11" s="41">
        <v>2003</v>
      </c>
      <c r="F11" s="64" t="s">
        <v>17</v>
      </c>
      <c r="G11" s="82">
        <v>3.66</v>
      </c>
      <c r="H11" s="82">
        <v>3.79</v>
      </c>
      <c r="I11" s="82">
        <v>4.1399999999999997</v>
      </c>
      <c r="J11" s="83">
        <f t="shared" si="0"/>
        <v>4.1399999999999997</v>
      </c>
      <c r="K11" s="107">
        <v>7</v>
      </c>
    </row>
    <row r="12" spans="1:11" ht="24.95" customHeight="1" x14ac:dyDescent="0.25">
      <c r="A12" s="37">
        <v>5</v>
      </c>
      <c r="B12" s="72" t="s">
        <v>258</v>
      </c>
      <c r="C12" s="72" t="s">
        <v>259</v>
      </c>
      <c r="D12" s="73">
        <v>684</v>
      </c>
      <c r="E12" s="43">
        <v>2002</v>
      </c>
      <c r="F12" s="64" t="s">
        <v>169</v>
      </c>
      <c r="G12" s="82">
        <v>3.44</v>
      </c>
      <c r="H12" s="82">
        <v>3.94</v>
      </c>
      <c r="I12" s="82">
        <v>3.94</v>
      </c>
      <c r="J12" s="83">
        <f t="shared" si="0"/>
        <v>3.94</v>
      </c>
      <c r="K12" s="107">
        <v>6</v>
      </c>
    </row>
    <row r="13" spans="1:11" ht="24.95" customHeight="1" x14ac:dyDescent="0.25">
      <c r="A13" s="37">
        <v>6</v>
      </c>
      <c r="B13" s="110" t="s">
        <v>18</v>
      </c>
      <c r="C13" s="110" t="s">
        <v>236</v>
      </c>
      <c r="D13" s="126">
        <v>661</v>
      </c>
      <c r="E13" s="34">
        <v>2003</v>
      </c>
      <c r="F13" s="54" t="s">
        <v>64</v>
      </c>
      <c r="G13" s="82">
        <v>3.92</v>
      </c>
      <c r="H13" s="82">
        <v>3.73</v>
      </c>
      <c r="I13" s="82" t="s">
        <v>339</v>
      </c>
      <c r="J13" s="83">
        <f t="shared" si="0"/>
        <v>3.92</v>
      </c>
      <c r="K13" s="107">
        <v>5</v>
      </c>
    </row>
    <row r="14" spans="1:11" ht="24.95" customHeight="1" x14ac:dyDescent="0.25">
      <c r="A14" s="37">
        <v>7</v>
      </c>
      <c r="B14" s="48" t="s">
        <v>37</v>
      </c>
      <c r="C14" s="48" t="s">
        <v>168</v>
      </c>
      <c r="D14" s="73">
        <v>682</v>
      </c>
      <c r="E14" s="43">
        <v>2002</v>
      </c>
      <c r="F14" s="74" t="s">
        <v>169</v>
      </c>
      <c r="G14" s="82">
        <v>3.64</v>
      </c>
      <c r="H14" s="82">
        <v>3.8</v>
      </c>
      <c r="I14" s="82" t="s">
        <v>339</v>
      </c>
      <c r="J14" s="83">
        <f t="shared" si="0"/>
        <v>3.8</v>
      </c>
      <c r="K14" s="107">
        <v>4</v>
      </c>
    </row>
    <row r="15" spans="1:11" ht="24.95" customHeight="1" x14ac:dyDescent="0.25">
      <c r="A15" s="37">
        <v>8</v>
      </c>
      <c r="B15" s="110" t="s">
        <v>234</v>
      </c>
      <c r="C15" s="110" t="s">
        <v>235</v>
      </c>
      <c r="D15" s="68">
        <v>677</v>
      </c>
      <c r="E15" s="34">
        <v>2002</v>
      </c>
      <c r="F15" s="54" t="s">
        <v>64</v>
      </c>
      <c r="G15" s="82">
        <v>3.57</v>
      </c>
      <c r="H15" s="82">
        <v>3.4</v>
      </c>
      <c r="I15" s="82">
        <v>3.16</v>
      </c>
      <c r="J15" s="83">
        <f t="shared" si="0"/>
        <v>3.57</v>
      </c>
      <c r="K15" s="107">
        <v>3</v>
      </c>
    </row>
    <row r="16" spans="1:11" ht="24.95" customHeight="1" x14ac:dyDescent="0.25">
      <c r="A16" s="37">
        <v>9</v>
      </c>
      <c r="B16" s="49" t="s">
        <v>237</v>
      </c>
      <c r="C16" s="49" t="s">
        <v>238</v>
      </c>
      <c r="D16" s="2">
        <v>409</v>
      </c>
      <c r="E16" s="34">
        <v>2003</v>
      </c>
      <c r="F16" s="74" t="s">
        <v>101</v>
      </c>
      <c r="G16" s="82">
        <v>3.49</v>
      </c>
      <c r="H16" s="82" t="s">
        <v>339</v>
      </c>
      <c r="I16" s="82">
        <v>3.27</v>
      </c>
      <c r="J16" s="83">
        <f t="shared" si="0"/>
        <v>3.49</v>
      </c>
      <c r="K16" s="107">
        <v>2</v>
      </c>
    </row>
    <row r="17" spans="1:11" ht="24.95" customHeight="1" x14ac:dyDescent="0.25">
      <c r="A17" s="37">
        <v>10</v>
      </c>
      <c r="B17" s="49" t="s">
        <v>260</v>
      </c>
      <c r="C17" s="49" t="s">
        <v>261</v>
      </c>
      <c r="D17" s="2">
        <v>441</v>
      </c>
      <c r="E17" s="34">
        <v>2003</v>
      </c>
      <c r="F17" s="64" t="s">
        <v>22</v>
      </c>
      <c r="G17" s="82">
        <v>3.32</v>
      </c>
      <c r="H17" s="82">
        <v>3.02</v>
      </c>
      <c r="I17" s="82">
        <v>3.38</v>
      </c>
      <c r="J17" s="83">
        <f t="shared" si="0"/>
        <v>3.38</v>
      </c>
      <c r="K17" s="107">
        <v>1</v>
      </c>
    </row>
    <row r="18" spans="1:11" ht="24.95" customHeight="1" x14ac:dyDescent="0.25">
      <c r="A18" s="37">
        <v>11</v>
      </c>
      <c r="B18" s="49" t="s">
        <v>187</v>
      </c>
      <c r="C18" s="49" t="s">
        <v>239</v>
      </c>
      <c r="D18" s="2">
        <v>410</v>
      </c>
      <c r="E18" s="34">
        <v>2003</v>
      </c>
      <c r="F18" s="72" t="s">
        <v>101</v>
      </c>
      <c r="G18" s="82">
        <v>3.34</v>
      </c>
      <c r="H18" s="82">
        <v>3.17</v>
      </c>
      <c r="I18" s="82" t="s">
        <v>339</v>
      </c>
      <c r="J18" s="83">
        <f t="shared" si="0"/>
        <v>3.34</v>
      </c>
      <c r="K18" s="107"/>
    </row>
    <row r="19" spans="1:11" ht="24.95" customHeight="1" x14ac:dyDescent="0.25">
      <c r="A19" s="37">
        <v>12</v>
      </c>
      <c r="B19" s="48" t="s">
        <v>262</v>
      </c>
      <c r="C19" s="48" t="s">
        <v>190</v>
      </c>
      <c r="D19" s="3">
        <v>464</v>
      </c>
      <c r="E19" s="43">
        <v>2003</v>
      </c>
      <c r="F19" s="64" t="s">
        <v>22</v>
      </c>
      <c r="G19" s="82">
        <v>3.11</v>
      </c>
      <c r="H19" s="82">
        <v>2.9</v>
      </c>
      <c r="I19" s="82">
        <v>2.94</v>
      </c>
      <c r="J19" s="83">
        <f t="shared" si="0"/>
        <v>3.11</v>
      </c>
      <c r="K19" s="107"/>
    </row>
    <row r="20" spans="1:11" ht="24.95" customHeight="1" x14ac:dyDescent="0.25">
      <c r="A20" s="37">
        <v>13</v>
      </c>
      <c r="B20" s="49" t="s">
        <v>233</v>
      </c>
      <c r="C20" s="49" t="s">
        <v>23</v>
      </c>
      <c r="D20" s="2">
        <v>440</v>
      </c>
      <c r="E20" s="34">
        <v>2003</v>
      </c>
      <c r="F20" s="64" t="s">
        <v>22</v>
      </c>
      <c r="G20" s="82" t="s">
        <v>339</v>
      </c>
      <c r="H20" s="82" t="s">
        <v>339</v>
      </c>
      <c r="I20" s="82">
        <v>2.93</v>
      </c>
      <c r="J20" s="83">
        <f t="shared" si="0"/>
        <v>2.93</v>
      </c>
      <c r="K20" s="107"/>
    </row>
    <row r="21" spans="1:11" ht="24.95" customHeight="1" x14ac:dyDescent="0.25">
      <c r="A21" s="37" t="s">
        <v>348</v>
      </c>
      <c r="B21" s="110" t="s">
        <v>333</v>
      </c>
      <c r="C21" s="110" t="s">
        <v>334</v>
      </c>
      <c r="D21" s="113"/>
      <c r="E21" s="43">
        <v>2004</v>
      </c>
      <c r="F21" s="54" t="s">
        <v>169</v>
      </c>
      <c r="G21" s="82">
        <v>4.09</v>
      </c>
      <c r="H21" s="82">
        <v>4.33</v>
      </c>
      <c r="I21" s="82">
        <v>4.41</v>
      </c>
      <c r="J21" s="83">
        <f t="shared" ref="J21" si="1">MAX(G21:I21)</f>
        <v>4.41</v>
      </c>
      <c r="K21" s="107"/>
    </row>
  </sheetData>
  <sortState ref="A8:J21">
    <sortCondition descending="1" ref="J8:J21"/>
  </sortState>
  <mergeCells count="6">
    <mergeCell ref="A1:J1"/>
    <mergeCell ref="A6:J6"/>
    <mergeCell ref="A2:J2"/>
    <mergeCell ref="A3:J3"/>
    <mergeCell ref="A4:J4"/>
    <mergeCell ref="A5:J5"/>
  </mergeCells>
  <pageMargins left="0.32" right="0.2" top="0.33" bottom="0.36" header="0.3" footer="0.3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S13"/>
  <sheetViews>
    <sheetView workbookViewId="0">
      <selection activeCell="A7" sqref="A7"/>
    </sheetView>
  </sheetViews>
  <sheetFormatPr defaultRowHeight="24.75" customHeight="1" x14ac:dyDescent="0.25"/>
  <cols>
    <col min="1" max="1" width="7.5703125" style="46" customWidth="1"/>
    <col min="2" max="2" width="14.42578125" style="59" customWidth="1"/>
    <col min="3" max="3" width="12.28515625" style="59" customWidth="1"/>
    <col min="4" max="4" width="6.28515625" style="60" customWidth="1"/>
    <col min="5" max="5" width="6.28515625" style="46" customWidth="1"/>
    <col min="6" max="6" width="25.28515625" style="59" customWidth="1"/>
    <col min="7" max="17" width="5.7109375" style="46" customWidth="1"/>
    <col min="18" max="18" width="8.7109375" style="46" bestFit="1" customWidth="1"/>
    <col min="19" max="19" width="0" style="46" hidden="1" customWidth="1"/>
    <col min="20" max="16384" width="9.140625" style="46"/>
  </cols>
  <sheetData>
    <row r="1" spans="1:19" ht="18.75" x14ac:dyDescent="0.25">
      <c r="A1" s="129" t="s">
        <v>11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</row>
    <row r="2" spans="1:19" ht="18.75" x14ac:dyDescent="0.25">
      <c r="A2" s="129" t="s">
        <v>165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129"/>
    </row>
    <row r="3" spans="1:19" ht="15.75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</row>
    <row r="4" spans="1:19" ht="20.25" x14ac:dyDescent="0.25">
      <c r="A4" s="140" t="str">
        <f>M_60!A4</f>
        <v>2002.-2003.g.dz. Meitenes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</row>
    <row r="5" spans="1:19" ht="22.5" x14ac:dyDescent="0.25">
      <c r="A5" s="138" t="s">
        <v>166</v>
      </c>
      <c r="B5" s="138"/>
      <c r="C5" s="138"/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8"/>
      <c r="Q5" s="138"/>
      <c r="R5" s="138"/>
    </row>
    <row r="6" spans="1:19" ht="20.25" x14ac:dyDescent="0.25">
      <c r="A6" s="139" t="s">
        <v>46</v>
      </c>
      <c r="B6" s="139"/>
      <c r="C6" s="139"/>
      <c r="D6" s="139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</row>
    <row r="7" spans="1:19" ht="24.95" customHeight="1" x14ac:dyDescent="0.25">
      <c r="A7" s="14" t="s">
        <v>2</v>
      </c>
      <c r="B7" s="2" t="s">
        <v>6</v>
      </c>
      <c r="C7" s="2" t="s">
        <v>7</v>
      </c>
      <c r="D7" s="2" t="s">
        <v>5</v>
      </c>
      <c r="E7" s="2" t="s">
        <v>4</v>
      </c>
      <c r="F7" s="2" t="s">
        <v>8</v>
      </c>
      <c r="G7" s="108">
        <v>1.1000000000000001</v>
      </c>
      <c r="H7" s="108">
        <v>1.1499999999999999</v>
      </c>
      <c r="I7" s="108">
        <v>1.2</v>
      </c>
      <c r="J7" s="108">
        <v>1.25</v>
      </c>
      <c r="K7" s="108">
        <v>1.3</v>
      </c>
      <c r="L7" s="108">
        <v>1.35</v>
      </c>
      <c r="M7" s="108">
        <v>1.4</v>
      </c>
      <c r="N7" s="108">
        <v>1.45</v>
      </c>
      <c r="O7" s="108">
        <v>1.5</v>
      </c>
      <c r="P7" s="108">
        <v>1.55</v>
      </c>
      <c r="Q7" s="108">
        <v>1.6</v>
      </c>
      <c r="R7" s="2" t="s">
        <v>1</v>
      </c>
      <c r="S7" s="33" t="s">
        <v>156</v>
      </c>
    </row>
    <row r="8" spans="1:19" ht="24.95" customHeight="1" x14ac:dyDescent="0.25">
      <c r="A8" s="37">
        <v>1</v>
      </c>
      <c r="B8" s="48" t="s">
        <v>176</v>
      </c>
      <c r="C8" s="48" t="s">
        <v>177</v>
      </c>
      <c r="D8" s="3">
        <v>489</v>
      </c>
      <c r="E8" s="43">
        <v>2003</v>
      </c>
      <c r="F8" s="64" t="s">
        <v>178</v>
      </c>
      <c r="G8" s="14"/>
      <c r="H8" s="14"/>
      <c r="I8" s="109" t="s">
        <v>337</v>
      </c>
      <c r="J8" s="109" t="s">
        <v>337</v>
      </c>
      <c r="K8" s="109" t="s">
        <v>337</v>
      </c>
      <c r="L8" s="109" t="s">
        <v>337</v>
      </c>
      <c r="M8" s="14" t="s">
        <v>337</v>
      </c>
      <c r="N8" s="14" t="s">
        <v>336</v>
      </c>
      <c r="O8" s="14" t="s">
        <v>336</v>
      </c>
      <c r="P8" s="14" t="s">
        <v>337</v>
      </c>
      <c r="Q8" s="14" t="s">
        <v>338</v>
      </c>
      <c r="R8" s="83">
        <v>1.55</v>
      </c>
      <c r="S8" s="107">
        <v>10</v>
      </c>
    </row>
    <row r="9" spans="1:19" s="24" customFormat="1" ht="24.95" customHeight="1" x14ac:dyDescent="0.25">
      <c r="A9" s="37">
        <v>2</v>
      </c>
      <c r="B9" s="48" t="s">
        <v>37</v>
      </c>
      <c r="C9" s="48" t="s">
        <v>168</v>
      </c>
      <c r="D9" s="75">
        <v>682</v>
      </c>
      <c r="E9" s="43">
        <v>2002</v>
      </c>
      <c r="F9" s="74" t="s">
        <v>169</v>
      </c>
      <c r="G9" s="14"/>
      <c r="H9" s="14"/>
      <c r="I9" s="109" t="s">
        <v>337</v>
      </c>
      <c r="J9" s="109" t="s">
        <v>337</v>
      </c>
      <c r="K9" s="109" t="s">
        <v>337</v>
      </c>
      <c r="L9" s="109" t="s">
        <v>337</v>
      </c>
      <c r="M9" s="14" t="s">
        <v>336</v>
      </c>
      <c r="N9" s="14" t="s">
        <v>338</v>
      </c>
      <c r="O9" s="14"/>
      <c r="P9" s="14"/>
      <c r="Q9" s="14"/>
      <c r="R9" s="83">
        <v>1.4</v>
      </c>
      <c r="S9" s="107">
        <v>9</v>
      </c>
    </row>
    <row r="10" spans="1:19" s="24" customFormat="1" ht="24.95" customHeight="1" x14ac:dyDescent="0.25">
      <c r="A10" s="37">
        <v>3</v>
      </c>
      <c r="B10" s="110" t="s">
        <v>16</v>
      </c>
      <c r="C10" s="110" t="s">
        <v>167</v>
      </c>
      <c r="D10" s="68">
        <v>622</v>
      </c>
      <c r="E10" s="43">
        <v>2002</v>
      </c>
      <c r="F10" s="74" t="s">
        <v>25</v>
      </c>
      <c r="G10" s="14" t="s">
        <v>337</v>
      </c>
      <c r="H10" s="14" t="s">
        <v>337</v>
      </c>
      <c r="I10" s="109" t="s">
        <v>336</v>
      </c>
      <c r="J10" s="109" t="s">
        <v>337</v>
      </c>
      <c r="K10" s="109" t="s">
        <v>337</v>
      </c>
      <c r="L10" s="109" t="s">
        <v>337</v>
      </c>
      <c r="M10" s="14" t="s">
        <v>338</v>
      </c>
      <c r="N10" s="14"/>
      <c r="O10" s="14"/>
      <c r="P10" s="14"/>
      <c r="Q10" s="14"/>
      <c r="R10" s="83">
        <v>1.35</v>
      </c>
      <c r="S10" s="107">
        <v>8</v>
      </c>
    </row>
    <row r="11" spans="1:19" s="24" customFormat="1" ht="24.95" customHeight="1" x14ac:dyDescent="0.25">
      <c r="A11" s="37">
        <v>4</v>
      </c>
      <c r="B11" s="49" t="s">
        <v>174</v>
      </c>
      <c r="C11" s="49" t="s">
        <v>175</v>
      </c>
      <c r="D11" s="2">
        <v>838</v>
      </c>
      <c r="E11" s="114">
        <v>2003</v>
      </c>
      <c r="F11" s="54" t="s">
        <v>34</v>
      </c>
      <c r="G11" s="14" t="s">
        <v>337</v>
      </c>
      <c r="H11" s="14" t="s">
        <v>337</v>
      </c>
      <c r="I11" s="109" t="s">
        <v>337</v>
      </c>
      <c r="J11" s="109" t="s">
        <v>337</v>
      </c>
      <c r="K11" s="109" t="s">
        <v>338</v>
      </c>
      <c r="L11" s="109"/>
      <c r="M11" s="14"/>
      <c r="N11" s="14"/>
      <c r="O11" s="14"/>
      <c r="P11" s="14"/>
      <c r="Q11" s="14"/>
      <c r="R11" s="83">
        <v>1.25</v>
      </c>
      <c r="S11" s="107">
        <v>7</v>
      </c>
    </row>
    <row r="12" spans="1:19" s="24" customFormat="1" ht="24.95" customHeight="1" x14ac:dyDescent="0.25">
      <c r="A12" s="37">
        <v>5</v>
      </c>
      <c r="B12" s="49" t="s">
        <v>172</v>
      </c>
      <c r="C12" s="49" t="s">
        <v>173</v>
      </c>
      <c r="D12" s="2">
        <v>664</v>
      </c>
      <c r="E12" s="36">
        <v>2003</v>
      </c>
      <c r="F12" s="54" t="s">
        <v>64</v>
      </c>
      <c r="G12" s="14"/>
      <c r="H12" s="14"/>
      <c r="I12" s="109" t="s">
        <v>336</v>
      </c>
      <c r="J12" s="109" t="s">
        <v>338</v>
      </c>
      <c r="K12" s="109"/>
      <c r="L12" s="109"/>
      <c r="M12" s="14"/>
      <c r="N12" s="14"/>
      <c r="O12" s="14"/>
      <c r="P12" s="14"/>
      <c r="Q12" s="14"/>
      <c r="R12" s="83">
        <v>1.2</v>
      </c>
      <c r="S12" s="107">
        <v>6</v>
      </c>
    </row>
    <row r="13" spans="1:19" ht="24.95" customHeight="1" x14ac:dyDescent="0.25">
      <c r="A13" s="37" t="s">
        <v>45</v>
      </c>
      <c r="B13" s="110" t="s">
        <v>333</v>
      </c>
      <c r="C13" s="110" t="s">
        <v>334</v>
      </c>
      <c r="D13" s="113"/>
      <c r="E13" s="43">
        <v>2004</v>
      </c>
      <c r="F13" s="54" t="s">
        <v>169</v>
      </c>
      <c r="G13" s="14"/>
      <c r="H13" s="14"/>
      <c r="I13" s="109" t="s">
        <v>337</v>
      </c>
      <c r="J13" s="109" t="s">
        <v>337</v>
      </c>
      <c r="K13" s="109" t="s">
        <v>337</v>
      </c>
      <c r="L13" s="109" t="s">
        <v>337</v>
      </c>
      <c r="M13" s="14" t="s">
        <v>337</v>
      </c>
      <c r="N13" s="14" t="s">
        <v>337</v>
      </c>
      <c r="O13" s="14" t="s">
        <v>338</v>
      </c>
      <c r="P13" s="14"/>
      <c r="Q13" s="14"/>
      <c r="R13" s="83">
        <v>1.45</v>
      </c>
      <c r="S13" s="107"/>
    </row>
  </sheetData>
  <sortState ref="A8:S13">
    <sortCondition descending="1" ref="R8:R13"/>
  </sortState>
  <mergeCells count="6">
    <mergeCell ref="A6:R6"/>
    <mergeCell ref="A1:R1"/>
    <mergeCell ref="A2:R2"/>
    <mergeCell ref="A3:R3"/>
    <mergeCell ref="A4:R4"/>
    <mergeCell ref="A5:R5"/>
  </mergeCells>
  <pageMargins left="0.16" right="0.16" top="0.75" bottom="0.75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00"/>
  </sheetPr>
  <dimension ref="A1:K17"/>
  <sheetViews>
    <sheetView workbookViewId="0">
      <selection activeCell="A7" sqref="A7"/>
    </sheetView>
  </sheetViews>
  <sheetFormatPr defaultRowHeight="24.95" customHeight="1" x14ac:dyDescent="0.25"/>
  <cols>
    <col min="1" max="1" width="7.7109375" style="46" customWidth="1"/>
    <col min="2" max="2" width="20" style="59" customWidth="1"/>
    <col min="3" max="3" width="19.7109375" style="59" customWidth="1"/>
    <col min="4" max="4" width="7.7109375" style="60" customWidth="1"/>
    <col min="5" max="5" width="7.7109375" style="46" customWidth="1"/>
    <col min="6" max="6" width="28.42578125" style="59" customWidth="1"/>
    <col min="7" max="9" width="9.140625" style="46"/>
    <col min="10" max="10" width="10.7109375" style="46" customWidth="1"/>
    <col min="11" max="11" width="0" style="46" hidden="1" customWidth="1"/>
    <col min="12" max="16384" width="9.140625" style="46"/>
  </cols>
  <sheetData>
    <row r="1" spans="1:11" ht="18.95" customHeight="1" x14ac:dyDescent="0.25">
      <c r="A1" s="129" t="s">
        <v>13</v>
      </c>
      <c r="B1" s="129"/>
      <c r="C1" s="129"/>
      <c r="D1" s="129"/>
      <c r="E1" s="129"/>
      <c r="F1" s="129"/>
      <c r="G1" s="129"/>
      <c r="H1" s="129"/>
      <c r="I1" s="129"/>
      <c r="J1" s="129"/>
    </row>
    <row r="2" spans="1:11" ht="18.95" customHeight="1" x14ac:dyDescent="0.25">
      <c r="A2" s="129" t="s">
        <v>12</v>
      </c>
      <c r="B2" s="129"/>
      <c r="C2" s="129"/>
      <c r="D2" s="129"/>
      <c r="E2" s="129"/>
      <c r="F2" s="129"/>
      <c r="G2" s="129"/>
      <c r="H2" s="129"/>
      <c r="I2" s="129"/>
      <c r="J2" s="129"/>
    </row>
    <row r="3" spans="1:11" ht="18.95" customHeight="1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  <c r="I3" s="128"/>
      <c r="J3" s="128"/>
    </row>
    <row r="4" spans="1:11" ht="18.95" customHeight="1" x14ac:dyDescent="0.25">
      <c r="A4" s="134" t="str">
        <f>M_60!A4</f>
        <v>2002.-2003.g.dz. Meitenes</v>
      </c>
      <c r="B4" s="134"/>
      <c r="C4" s="134"/>
      <c r="D4" s="134"/>
      <c r="E4" s="134"/>
      <c r="F4" s="134"/>
      <c r="G4" s="134"/>
      <c r="H4" s="134"/>
      <c r="I4" s="134"/>
      <c r="J4" s="134"/>
    </row>
    <row r="5" spans="1:11" ht="22.5" x14ac:dyDescent="0.25">
      <c r="A5" s="135" t="s">
        <v>179</v>
      </c>
      <c r="B5" s="135"/>
      <c r="C5" s="135"/>
      <c r="D5" s="135"/>
      <c r="E5" s="135"/>
      <c r="F5" s="135"/>
      <c r="G5" s="135"/>
      <c r="H5" s="135"/>
      <c r="I5" s="135"/>
      <c r="J5" s="135"/>
    </row>
    <row r="6" spans="1:11" ht="18.95" customHeight="1" x14ac:dyDescent="0.25">
      <c r="A6" s="133" t="s">
        <v>46</v>
      </c>
      <c r="B6" s="133"/>
      <c r="C6" s="133"/>
      <c r="D6" s="133"/>
      <c r="E6" s="133"/>
      <c r="F6" s="133"/>
      <c r="G6" s="133"/>
      <c r="H6" s="133"/>
      <c r="I6" s="133"/>
      <c r="J6" s="133"/>
    </row>
    <row r="7" spans="1:11" ht="24.95" customHeight="1" x14ac:dyDescent="0.25">
      <c r="A7" s="14" t="s">
        <v>2</v>
      </c>
      <c r="B7" s="56" t="s">
        <v>6</v>
      </c>
      <c r="C7" s="56" t="s">
        <v>7</v>
      </c>
      <c r="D7" s="14" t="s">
        <v>5</v>
      </c>
      <c r="E7" s="14" t="s">
        <v>4</v>
      </c>
      <c r="F7" s="56" t="s">
        <v>8</v>
      </c>
      <c r="G7" s="14">
        <v>1</v>
      </c>
      <c r="H7" s="14">
        <v>2</v>
      </c>
      <c r="I7" s="14">
        <v>3</v>
      </c>
      <c r="J7" s="14" t="s">
        <v>1</v>
      </c>
      <c r="K7" s="33" t="s">
        <v>156</v>
      </c>
    </row>
    <row r="8" spans="1:11" ht="24.95" customHeight="1" x14ac:dyDescent="0.25">
      <c r="A8" s="35">
        <v>1</v>
      </c>
      <c r="B8" s="48" t="s">
        <v>267</v>
      </c>
      <c r="C8" s="48" t="s">
        <v>268</v>
      </c>
      <c r="D8" s="3">
        <v>492</v>
      </c>
      <c r="E8" s="43">
        <v>2002</v>
      </c>
      <c r="F8" s="64" t="s">
        <v>178</v>
      </c>
      <c r="G8" s="82">
        <v>10.7</v>
      </c>
      <c r="H8" s="82"/>
      <c r="I8" s="82"/>
      <c r="J8" s="83">
        <f t="shared" ref="J8:J17" si="0">MAX(G8:I8)</f>
        <v>10.7</v>
      </c>
      <c r="K8" s="107">
        <v>10</v>
      </c>
    </row>
    <row r="9" spans="1:11" ht="24.95" customHeight="1" x14ac:dyDescent="0.25">
      <c r="A9" s="35">
        <v>2</v>
      </c>
      <c r="B9" s="110" t="s">
        <v>255</v>
      </c>
      <c r="C9" s="110" t="s">
        <v>15</v>
      </c>
      <c r="D9" s="68">
        <v>615</v>
      </c>
      <c r="E9" s="43">
        <v>2002</v>
      </c>
      <c r="F9" s="64" t="s">
        <v>25</v>
      </c>
      <c r="G9" s="82">
        <v>9.2200000000000006</v>
      </c>
      <c r="H9" s="82"/>
      <c r="I9" s="82"/>
      <c r="J9" s="83">
        <f t="shared" si="0"/>
        <v>9.2200000000000006</v>
      </c>
      <c r="K9" s="107">
        <v>9</v>
      </c>
    </row>
    <row r="10" spans="1:11" ht="24.95" customHeight="1" x14ac:dyDescent="0.25">
      <c r="A10" s="35">
        <v>3</v>
      </c>
      <c r="B10" s="48" t="s">
        <v>247</v>
      </c>
      <c r="C10" s="48" t="s">
        <v>263</v>
      </c>
      <c r="D10" s="3">
        <v>443</v>
      </c>
      <c r="E10" s="41">
        <v>2003</v>
      </c>
      <c r="F10" s="64" t="s">
        <v>22</v>
      </c>
      <c r="G10" s="82">
        <v>8.99</v>
      </c>
      <c r="H10" s="82"/>
      <c r="I10" s="82"/>
      <c r="J10" s="83">
        <f t="shared" si="0"/>
        <v>8.99</v>
      </c>
      <c r="K10" s="107">
        <v>8</v>
      </c>
    </row>
    <row r="11" spans="1:11" ht="24.95" customHeight="1" x14ac:dyDescent="0.25">
      <c r="A11" s="35">
        <v>4</v>
      </c>
      <c r="B11" s="49" t="s">
        <v>240</v>
      </c>
      <c r="C11" s="49" t="s">
        <v>241</v>
      </c>
      <c r="D11" s="2">
        <v>411</v>
      </c>
      <c r="E11" s="34">
        <v>2003</v>
      </c>
      <c r="F11" s="54" t="s">
        <v>101</v>
      </c>
      <c r="G11" s="82">
        <v>7.98</v>
      </c>
      <c r="H11" s="82"/>
      <c r="I11" s="82"/>
      <c r="J11" s="83">
        <f t="shared" si="0"/>
        <v>7.98</v>
      </c>
      <c r="K11" s="107">
        <v>7</v>
      </c>
    </row>
    <row r="12" spans="1:11" ht="24.95" customHeight="1" x14ac:dyDescent="0.25">
      <c r="A12" s="35">
        <v>5</v>
      </c>
      <c r="B12" s="49" t="s">
        <v>172</v>
      </c>
      <c r="C12" s="49" t="s">
        <v>173</v>
      </c>
      <c r="D12" s="2">
        <v>664</v>
      </c>
      <c r="E12" s="34">
        <v>2003</v>
      </c>
      <c r="F12" s="54" t="s">
        <v>64</v>
      </c>
      <c r="G12" s="82">
        <v>7.32</v>
      </c>
      <c r="H12" s="82"/>
      <c r="I12" s="82"/>
      <c r="J12" s="83">
        <f t="shared" si="0"/>
        <v>7.32</v>
      </c>
      <c r="K12" s="107">
        <v>6</v>
      </c>
    </row>
    <row r="13" spans="1:11" ht="24.95" customHeight="1" x14ac:dyDescent="0.25">
      <c r="A13" s="35">
        <v>6</v>
      </c>
      <c r="B13" s="110" t="s">
        <v>249</v>
      </c>
      <c r="C13" s="110" t="s">
        <v>250</v>
      </c>
      <c r="D13" s="68">
        <v>827</v>
      </c>
      <c r="E13" s="43">
        <v>2003</v>
      </c>
      <c r="F13" s="54" t="s">
        <v>251</v>
      </c>
      <c r="G13" s="82">
        <v>6.83</v>
      </c>
      <c r="H13" s="82"/>
      <c r="I13" s="82"/>
      <c r="J13" s="83">
        <f t="shared" si="0"/>
        <v>6.83</v>
      </c>
      <c r="K13" s="107">
        <v>5</v>
      </c>
    </row>
    <row r="14" spans="1:11" ht="24.95" customHeight="1" x14ac:dyDescent="0.25">
      <c r="A14" s="35">
        <v>7</v>
      </c>
      <c r="B14" s="49" t="s">
        <v>174</v>
      </c>
      <c r="C14" s="49" t="s">
        <v>175</v>
      </c>
      <c r="D14" s="2">
        <v>838</v>
      </c>
      <c r="E14" s="114">
        <v>2003</v>
      </c>
      <c r="F14" s="54" t="s">
        <v>34</v>
      </c>
      <c r="G14" s="82">
        <v>6.81</v>
      </c>
      <c r="H14" s="82"/>
      <c r="I14" s="82"/>
      <c r="J14" s="83">
        <f t="shared" si="0"/>
        <v>6.81</v>
      </c>
      <c r="K14" s="107">
        <v>4</v>
      </c>
    </row>
    <row r="15" spans="1:11" ht="24.95" customHeight="1" x14ac:dyDescent="0.25">
      <c r="A15" s="35">
        <v>8</v>
      </c>
      <c r="B15" s="49" t="s">
        <v>264</v>
      </c>
      <c r="C15" s="49" t="s">
        <v>265</v>
      </c>
      <c r="D15" s="2">
        <v>681</v>
      </c>
      <c r="E15" s="34">
        <v>2002</v>
      </c>
      <c r="F15" s="74" t="s">
        <v>189</v>
      </c>
      <c r="G15" s="82">
        <v>6.73</v>
      </c>
      <c r="H15" s="82"/>
      <c r="I15" s="82"/>
      <c r="J15" s="83">
        <f t="shared" si="0"/>
        <v>6.73</v>
      </c>
      <c r="K15" s="107">
        <v>3</v>
      </c>
    </row>
    <row r="16" spans="1:11" ht="24.95" customHeight="1" x14ac:dyDescent="0.25">
      <c r="A16" s="35">
        <v>9</v>
      </c>
      <c r="B16" s="49" t="s">
        <v>266</v>
      </c>
      <c r="C16" s="49" t="s">
        <v>238</v>
      </c>
      <c r="D16" s="2">
        <v>409</v>
      </c>
      <c r="E16" s="36">
        <v>2003</v>
      </c>
      <c r="F16" s="74" t="s">
        <v>101</v>
      </c>
      <c r="G16" s="82">
        <v>6.72</v>
      </c>
      <c r="H16" s="82"/>
      <c r="I16" s="82"/>
      <c r="J16" s="83">
        <f t="shared" si="0"/>
        <v>6.72</v>
      </c>
      <c r="K16" s="107">
        <v>2</v>
      </c>
    </row>
    <row r="17" spans="1:11" ht="24.95" customHeight="1" x14ac:dyDescent="0.25">
      <c r="A17" s="35">
        <v>10</v>
      </c>
      <c r="B17" s="110" t="s">
        <v>242</v>
      </c>
      <c r="C17" s="110" t="s">
        <v>243</v>
      </c>
      <c r="D17" s="68">
        <v>836</v>
      </c>
      <c r="E17" s="34">
        <v>2003</v>
      </c>
      <c r="F17" s="54" t="s">
        <v>34</v>
      </c>
      <c r="G17" s="82">
        <v>5.97</v>
      </c>
      <c r="H17" s="82"/>
      <c r="I17" s="82"/>
      <c r="J17" s="83">
        <f t="shared" si="0"/>
        <v>5.97</v>
      </c>
      <c r="K17" s="107">
        <v>1</v>
      </c>
    </row>
  </sheetData>
  <sortState ref="A8:J18">
    <sortCondition descending="1" ref="J8:J18"/>
  </sortState>
  <mergeCells count="6">
    <mergeCell ref="A6:J6"/>
    <mergeCell ref="A1:J1"/>
    <mergeCell ref="A2:J2"/>
    <mergeCell ref="A3:J3"/>
    <mergeCell ref="A4:J4"/>
    <mergeCell ref="A5:J5"/>
  </mergeCells>
  <pageMargins left="0.7" right="0.34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32"/>
  <sheetViews>
    <sheetView workbookViewId="0">
      <selection activeCell="A7" sqref="A7"/>
    </sheetView>
  </sheetViews>
  <sheetFormatPr defaultRowHeight="24.95" customHeight="1" x14ac:dyDescent="0.25"/>
  <cols>
    <col min="1" max="1" width="6.85546875" style="46" customWidth="1"/>
    <col min="2" max="2" width="15" style="59" bestFit="1" customWidth="1"/>
    <col min="3" max="3" width="14" style="59" customWidth="1"/>
    <col min="4" max="4" width="6.7109375" style="60" customWidth="1"/>
    <col min="5" max="5" width="8.5703125" style="46" customWidth="1"/>
    <col min="6" max="6" width="24.7109375" style="59" customWidth="1"/>
    <col min="7" max="7" width="11.42578125" style="46" customWidth="1"/>
    <col min="8" max="8" width="8" style="46" customWidth="1"/>
    <col min="9" max="10" width="9.140625" style="46" hidden="1" customWidth="1"/>
    <col min="11" max="11" width="0" style="46" hidden="1" customWidth="1"/>
    <col min="12" max="16384" width="9.140625" style="46"/>
  </cols>
  <sheetData>
    <row r="1" spans="1:11" ht="18.95" customHeight="1" x14ac:dyDescent="0.25">
      <c r="A1" s="129" t="s">
        <v>11</v>
      </c>
      <c r="B1" s="129"/>
      <c r="C1" s="129"/>
      <c r="D1" s="129"/>
      <c r="E1" s="129"/>
      <c r="F1" s="129"/>
      <c r="G1" s="129"/>
      <c r="H1" s="129"/>
    </row>
    <row r="2" spans="1:11" ht="18.95" customHeight="1" x14ac:dyDescent="0.25">
      <c r="A2" s="129" t="s">
        <v>12</v>
      </c>
      <c r="B2" s="129"/>
      <c r="C2" s="129"/>
      <c r="D2" s="129"/>
      <c r="E2" s="129"/>
      <c r="F2" s="129"/>
      <c r="G2" s="129"/>
      <c r="H2" s="129"/>
    </row>
    <row r="3" spans="1:11" ht="18.95" customHeight="1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</row>
    <row r="4" spans="1:11" ht="18.95" customHeight="1" x14ac:dyDescent="0.25">
      <c r="A4" s="130" t="s">
        <v>180</v>
      </c>
      <c r="B4" s="130"/>
      <c r="C4" s="130"/>
      <c r="D4" s="130"/>
      <c r="E4" s="130"/>
      <c r="F4" s="130"/>
      <c r="G4" s="130"/>
      <c r="H4" s="130"/>
    </row>
    <row r="5" spans="1:11" ht="22.5" x14ac:dyDescent="0.25">
      <c r="A5" s="131" t="s">
        <v>47</v>
      </c>
      <c r="B5" s="131"/>
      <c r="C5" s="131"/>
      <c r="D5" s="131"/>
      <c r="E5" s="131"/>
      <c r="F5" s="131"/>
      <c r="G5" s="131"/>
      <c r="H5" s="131"/>
    </row>
    <row r="6" spans="1:11" s="1" customFormat="1" ht="18.95" customHeight="1" x14ac:dyDescent="0.25">
      <c r="A6" s="127" t="s">
        <v>46</v>
      </c>
      <c r="B6" s="127"/>
      <c r="C6" s="127"/>
      <c r="D6" s="127"/>
      <c r="E6" s="127"/>
      <c r="F6" s="127"/>
      <c r="G6" s="127"/>
      <c r="H6" s="127"/>
    </row>
    <row r="7" spans="1:11" ht="31.5" x14ac:dyDescent="0.25">
      <c r="A7" s="63" t="s">
        <v>2</v>
      </c>
      <c r="B7" s="33" t="s">
        <v>6</v>
      </c>
      <c r="C7" s="33" t="s">
        <v>7</v>
      </c>
      <c r="D7" s="33" t="s">
        <v>5</v>
      </c>
      <c r="E7" s="33" t="s">
        <v>4</v>
      </c>
      <c r="F7" s="33" t="s">
        <v>8</v>
      </c>
      <c r="G7" s="33" t="s">
        <v>3</v>
      </c>
      <c r="H7" s="33" t="s">
        <v>44</v>
      </c>
      <c r="I7" s="80" t="s">
        <v>42</v>
      </c>
      <c r="J7" s="80" t="s">
        <v>43</v>
      </c>
      <c r="K7" s="33" t="s">
        <v>156</v>
      </c>
    </row>
    <row r="8" spans="1:11" ht="24.95" customHeight="1" x14ac:dyDescent="0.25">
      <c r="A8" s="36">
        <v>1</v>
      </c>
      <c r="B8" s="110" t="s">
        <v>269</v>
      </c>
      <c r="C8" s="110" t="s">
        <v>270</v>
      </c>
      <c r="D8" s="68">
        <v>604</v>
      </c>
      <c r="E8" s="34">
        <v>2002</v>
      </c>
      <c r="F8" s="54" t="s">
        <v>25</v>
      </c>
      <c r="G8" s="77">
        <f>I8</f>
        <v>7.77</v>
      </c>
      <c r="H8" s="78">
        <f>J8</f>
        <v>7.6</v>
      </c>
      <c r="I8" s="79">
        <v>7.77</v>
      </c>
      <c r="J8" s="79">
        <v>7.6</v>
      </c>
      <c r="K8" s="107">
        <v>10</v>
      </c>
    </row>
    <row r="9" spans="1:11" ht="24.95" customHeight="1" x14ac:dyDescent="0.25">
      <c r="A9" s="36">
        <v>2</v>
      </c>
      <c r="B9" s="110" t="s">
        <v>67</v>
      </c>
      <c r="C9" s="110" t="s">
        <v>39</v>
      </c>
      <c r="D9" s="68">
        <v>833</v>
      </c>
      <c r="E9" s="34">
        <v>2001</v>
      </c>
      <c r="F9" s="54" t="s">
        <v>34</v>
      </c>
      <c r="G9" s="77">
        <v>7.9</v>
      </c>
      <c r="H9" s="78">
        <f t="shared" ref="H9:H32" si="0">J9</f>
        <v>7.68</v>
      </c>
      <c r="I9" s="79">
        <v>7.82</v>
      </c>
      <c r="J9" s="79">
        <v>7.68</v>
      </c>
      <c r="K9" s="107">
        <v>9</v>
      </c>
    </row>
    <row r="10" spans="1:11" ht="24.95" customHeight="1" x14ac:dyDescent="0.25">
      <c r="A10" s="36">
        <v>3</v>
      </c>
      <c r="B10" s="110" t="s">
        <v>129</v>
      </c>
      <c r="C10" s="110" t="s">
        <v>287</v>
      </c>
      <c r="D10" s="68">
        <v>412</v>
      </c>
      <c r="E10" s="34">
        <v>2002</v>
      </c>
      <c r="F10" s="54" t="s">
        <v>101</v>
      </c>
      <c r="G10" s="77">
        <f>I10</f>
        <v>8</v>
      </c>
      <c r="H10" s="78">
        <f t="shared" si="0"/>
        <v>7.84</v>
      </c>
      <c r="I10" s="79">
        <v>8</v>
      </c>
      <c r="J10" s="79">
        <v>7.84</v>
      </c>
      <c r="K10" s="107">
        <v>8</v>
      </c>
    </row>
    <row r="11" spans="1:11" ht="24.95" customHeight="1" x14ac:dyDescent="0.25">
      <c r="A11" s="36">
        <v>4</v>
      </c>
      <c r="B11" s="110" t="s">
        <v>212</v>
      </c>
      <c r="C11" s="110" t="s">
        <v>271</v>
      </c>
      <c r="D11" s="68">
        <v>594</v>
      </c>
      <c r="E11" s="34">
        <v>2003</v>
      </c>
      <c r="F11" s="54" t="s">
        <v>25</v>
      </c>
      <c r="G11" s="77">
        <v>8</v>
      </c>
      <c r="H11" s="78">
        <f t="shared" si="0"/>
        <v>7.91</v>
      </c>
      <c r="I11" s="79">
        <v>7.92</v>
      </c>
      <c r="J11" s="79">
        <v>7.91</v>
      </c>
      <c r="K11" s="107">
        <v>7</v>
      </c>
    </row>
    <row r="12" spans="1:11" ht="24.95" customHeight="1" x14ac:dyDescent="0.25">
      <c r="A12" s="95" t="s">
        <v>365</v>
      </c>
      <c r="B12" s="49" t="s">
        <v>69</v>
      </c>
      <c r="C12" s="49" t="s">
        <v>286</v>
      </c>
      <c r="D12" s="2">
        <v>676</v>
      </c>
      <c r="E12" s="34">
        <v>2002</v>
      </c>
      <c r="F12" s="54" t="s">
        <v>64</v>
      </c>
      <c r="G12" s="77">
        <v>8.1</v>
      </c>
      <c r="H12" s="78">
        <f t="shared" si="0"/>
        <v>0</v>
      </c>
      <c r="I12" s="79">
        <v>8.0399999999999991</v>
      </c>
      <c r="J12" s="79"/>
      <c r="K12" s="107">
        <v>6</v>
      </c>
    </row>
    <row r="13" spans="1:11" ht="24.95" customHeight="1" x14ac:dyDescent="0.25">
      <c r="A13" s="95" t="s">
        <v>365</v>
      </c>
      <c r="B13" s="49" t="s">
        <v>212</v>
      </c>
      <c r="C13" s="49" t="s">
        <v>298</v>
      </c>
      <c r="D13" s="2">
        <v>497</v>
      </c>
      <c r="E13" s="34">
        <v>2002</v>
      </c>
      <c r="F13" s="54" t="s">
        <v>178</v>
      </c>
      <c r="G13" s="77">
        <v>8.1</v>
      </c>
      <c r="H13" s="78">
        <f t="shared" si="0"/>
        <v>0</v>
      </c>
      <c r="I13" s="79">
        <v>8.0399999999999991</v>
      </c>
      <c r="J13" s="79"/>
      <c r="K13" s="107">
        <v>5</v>
      </c>
    </row>
    <row r="14" spans="1:11" ht="24.95" customHeight="1" x14ac:dyDescent="0.25">
      <c r="A14" s="95" t="s">
        <v>366</v>
      </c>
      <c r="B14" s="49" t="s">
        <v>76</v>
      </c>
      <c r="C14" s="49" t="s">
        <v>275</v>
      </c>
      <c r="D14" s="2">
        <v>686</v>
      </c>
      <c r="E14" s="34">
        <v>2002</v>
      </c>
      <c r="F14" s="54" t="s">
        <v>189</v>
      </c>
      <c r="G14" s="77">
        <f>I14</f>
        <v>8.1</v>
      </c>
      <c r="H14" s="78">
        <f t="shared" si="0"/>
        <v>0</v>
      </c>
      <c r="I14" s="79">
        <v>8.1</v>
      </c>
      <c r="J14" s="79"/>
      <c r="K14" s="107">
        <v>4</v>
      </c>
    </row>
    <row r="15" spans="1:11" ht="24.95" customHeight="1" x14ac:dyDescent="0.25">
      <c r="A15" s="95" t="s">
        <v>366</v>
      </c>
      <c r="B15" s="49" t="s">
        <v>123</v>
      </c>
      <c r="C15" s="49" t="s">
        <v>77</v>
      </c>
      <c r="D15" s="2">
        <v>488</v>
      </c>
      <c r="E15" s="34">
        <v>2003</v>
      </c>
      <c r="F15" s="54" t="s">
        <v>178</v>
      </c>
      <c r="G15" s="77">
        <f>I15</f>
        <v>8.1</v>
      </c>
      <c r="H15" s="78">
        <f t="shared" si="0"/>
        <v>0</v>
      </c>
      <c r="I15" s="79">
        <v>8.1</v>
      </c>
      <c r="J15" s="79"/>
      <c r="K15" s="107">
        <v>3</v>
      </c>
    </row>
    <row r="16" spans="1:11" ht="24.95" customHeight="1" x14ac:dyDescent="0.25">
      <c r="A16" s="36">
        <v>9</v>
      </c>
      <c r="B16" s="49" t="s">
        <v>293</v>
      </c>
      <c r="C16" s="49" t="s">
        <v>294</v>
      </c>
      <c r="D16" s="2">
        <v>823</v>
      </c>
      <c r="E16" s="34">
        <v>2003</v>
      </c>
      <c r="F16" s="54" t="s">
        <v>251</v>
      </c>
      <c r="G16" s="77">
        <v>8.1999999999999993</v>
      </c>
      <c r="H16" s="78">
        <f t="shared" si="0"/>
        <v>0</v>
      </c>
      <c r="I16" s="79">
        <v>8.1300000000000008</v>
      </c>
      <c r="J16" s="79"/>
      <c r="K16" s="107">
        <v>2</v>
      </c>
    </row>
    <row r="17" spans="1:11" ht="24.95" customHeight="1" x14ac:dyDescent="0.25">
      <c r="A17" s="36">
        <v>10</v>
      </c>
      <c r="B17" s="110" t="s">
        <v>212</v>
      </c>
      <c r="C17" s="110" t="s">
        <v>289</v>
      </c>
      <c r="D17" s="68">
        <v>835</v>
      </c>
      <c r="E17" s="34">
        <v>2003</v>
      </c>
      <c r="F17" s="54" t="s">
        <v>34</v>
      </c>
      <c r="G17" s="77">
        <f>I17</f>
        <v>8.25</v>
      </c>
      <c r="H17" s="78">
        <f t="shared" si="0"/>
        <v>0</v>
      </c>
      <c r="I17" s="79">
        <v>8.25</v>
      </c>
      <c r="J17" s="79"/>
      <c r="K17" s="107">
        <v>1</v>
      </c>
    </row>
    <row r="18" spans="1:11" ht="24.95" customHeight="1" x14ac:dyDescent="0.25">
      <c r="A18" s="36">
        <v>11</v>
      </c>
      <c r="B18" s="110" t="s">
        <v>290</v>
      </c>
      <c r="C18" s="110" t="s">
        <v>88</v>
      </c>
      <c r="D18" s="68">
        <v>655</v>
      </c>
      <c r="E18" s="34">
        <v>2002</v>
      </c>
      <c r="F18" s="54" t="s">
        <v>64</v>
      </c>
      <c r="G18" s="77">
        <f>I18</f>
        <v>8.26</v>
      </c>
      <c r="H18" s="78">
        <f t="shared" si="0"/>
        <v>0</v>
      </c>
      <c r="I18" s="79">
        <v>8.26</v>
      </c>
      <c r="J18" s="79"/>
      <c r="K18" s="107"/>
    </row>
    <row r="19" spans="1:11" ht="24.95" customHeight="1" x14ac:dyDescent="0.25">
      <c r="A19" s="36">
        <v>12</v>
      </c>
      <c r="B19" s="49" t="s">
        <v>19</v>
      </c>
      <c r="C19" s="49" t="s">
        <v>29</v>
      </c>
      <c r="D19" s="2">
        <v>460</v>
      </c>
      <c r="E19" s="34">
        <v>2003</v>
      </c>
      <c r="F19" s="54" t="s">
        <v>22</v>
      </c>
      <c r="G19" s="77">
        <v>8.4</v>
      </c>
      <c r="H19" s="78">
        <f t="shared" si="0"/>
        <v>0</v>
      </c>
      <c r="I19" s="79">
        <v>8.32</v>
      </c>
      <c r="J19" s="79"/>
      <c r="K19" s="107"/>
    </row>
    <row r="20" spans="1:11" ht="24.95" customHeight="1" x14ac:dyDescent="0.25">
      <c r="A20" s="36">
        <v>13</v>
      </c>
      <c r="B20" s="49" t="s">
        <v>130</v>
      </c>
      <c r="C20" s="49" t="s">
        <v>274</v>
      </c>
      <c r="D20" s="2">
        <v>685</v>
      </c>
      <c r="E20" s="94">
        <v>2002</v>
      </c>
      <c r="F20" s="54" t="s">
        <v>189</v>
      </c>
      <c r="G20" s="77">
        <f>I20</f>
        <v>8.36</v>
      </c>
      <c r="H20" s="78">
        <f t="shared" si="0"/>
        <v>0</v>
      </c>
      <c r="I20" s="79">
        <v>8.36</v>
      </c>
      <c r="J20" s="79"/>
      <c r="K20" s="107"/>
    </row>
    <row r="21" spans="1:11" ht="24.95" customHeight="1" x14ac:dyDescent="0.25">
      <c r="A21" s="36">
        <v>14</v>
      </c>
      <c r="B21" s="110" t="s">
        <v>86</v>
      </c>
      <c r="C21" s="110" t="s">
        <v>288</v>
      </c>
      <c r="D21" s="68">
        <v>413</v>
      </c>
      <c r="E21" s="36">
        <v>2003</v>
      </c>
      <c r="F21" s="54" t="s">
        <v>101</v>
      </c>
      <c r="G21" s="77">
        <v>8.6999999999999993</v>
      </c>
      <c r="H21" s="78">
        <f t="shared" si="0"/>
        <v>0</v>
      </c>
      <c r="I21" s="79">
        <v>8.64</v>
      </c>
      <c r="J21" s="79"/>
      <c r="K21" s="107"/>
    </row>
    <row r="22" spans="1:11" ht="24.95" customHeight="1" x14ac:dyDescent="0.25">
      <c r="A22" s="95" t="s">
        <v>367</v>
      </c>
      <c r="B22" s="49" t="s">
        <v>279</v>
      </c>
      <c r="C22" s="49" t="s">
        <v>280</v>
      </c>
      <c r="D22" s="2">
        <v>737</v>
      </c>
      <c r="E22" s="36">
        <v>2002</v>
      </c>
      <c r="F22" s="54" t="s">
        <v>31</v>
      </c>
      <c r="G22" s="77">
        <v>8.8000000000000007</v>
      </c>
      <c r="H22" s="78">
        <f t="shared" si="0"/>
        <v>0</v>
      </c>
      <c r="I22" s="79">
        <v>8.73</v>
      </c>
      <c r="J22" s="79"/>
      <c r="K22" s="107"/>
    </row>
    <row r="23" spans="1:11" ht="24.95" customHeight="1" x14ac:dyDescent="0.25">
      <c r="A23" s="36" t="s">
        <v>367</v>
      </c>
      <c r="B23" s="49" t="s">
        <v>291</v>
      </c>
      <c r="C23" s="49" t="s">
        <v>292</v>
      </c>
      <c r="D23" s="2">
        <v>874</v>
      </c>
      <c r="E23" s="36">
        <v>2003</v>
      </c>
      <c r="F23" s="54" t="s">
        <v>17</v>
      </c>
      <c r="G23" s="77">
        <v>8.8000000000000007</v>
      </c>
      <c r="H23" s="78">
        <f t="shared" si="0"/>
        <v>0</v>
      </c>
      <c r="I23" s="79">
        <v>8.73</v>
      </c>
      <c r="J23" s="79"/>
      <c r="K23" s="107"/>
    </row>
    <row r="24" spans="1:11" ht="24.95" customHeight="1" x14ac:dyDescent="0.25">
      <c r="A24" s="36">
        <v>17</v>
      </c>
      <c r="B24" s="49" t="s">
        <v>19</v>
      </c>
      <c r="C24" s="49" t="s">
        <v>278</v>
      </c>
      <c r="D24" s="2">
        <v>689</v>
      </c>
      <c r="E24" s="36">
        <v>2003</v>
      </c>
      <c r="F24" s="54" t="s">
        <v>189</v>
      </c>
      <c r="G24" s="77">
        <f>I24</f>
        <v>8.8800000000000008</v>
      </c>
      <c r="H24" s="78">
        <f t="shared" si="0"/>
        <v>0</v>
      </c>
      <c r="I24" s="79">
        <v>8.8800000000000008</v>
      </c>
      <c r="J24" s="79"/>
      <c r="K24" s="107"/>
    </row>
    <row r="25" spans="1:11" ht="24.95" customHeight="1" x14ac:dyDescent="0.25">
      <c r="A25" s="36" t="s">
        <v>368</v>
      </c>
      <c r="B25" s="49" t="s">
        <v>272</v>
      </c>
      <c r="C25" s="49" t="s">
        <v>273</v>
      </c>
      <c r="D25" s="2">
        <v>458</v>
      </c>
      <c r="E25" s="36">
        <v>2003</v>
      </c>
      <c r="F25" s="54" t="s">
        <v>22</v>
      </c>
      <c r="G25" s="77">
        <v>9</v>
      </c>
      <c r="H25" s="78">
        <f t="shared" si="0"/>
        <v>0</v>
      </c>
      <c r="I25" s="79">
        <v>8.92</v>
      </c>
      <c r="J25" s="79"/>
      <c r="K25" s="107"/>
    </row>
    <row r="26" spans="1:11" ht="24.95" customHeight="1" x14ac:dyDescent="0.25">
      <c r="A26" s="36" t="s">
        <v>368</v>
      </c>
      <c r="B26" s="49" t="s">
        <v>276</v>
      </c>
      <c r="C26" s="49" t="s">
        <v>277</v>
      </c>
      <c r="D26" s="2">
        <v>688</v>
      </c>
      <c r="E26" s="36">
        <v>2003</v>
      </c>
      <c r="F26" s="54" t="s">
        <v>189</v>
      </c>
      <c r="G26" s="77">
        <v>9</v>
      </c>
      <c r="H26" s="78">
        <f t="shared" si="0"/>
        <v>0</v>
      </c>
      <c r="I26" s="79">
        <v>8.92</v>
      </c>
      <c r="J26" s="79"/>
      <c r="K26" s="107"/>
    </row>
    <row r="27" spans="1:11" ht="24.95" customHeight="1" x14ac:dyDescent="0.25">
      <c r="A27" s="36">
        <v>20</v>
      </c>
      <c r="B27" s="49" t="s">
        <v>284</v>
      </c>
      <c r="C27" s="49" t="s">
        <v>285</v>
      </c>
      <c r="D27" s="2">
        <v>731</v>
      </c>
      <c r="E27" s="36">
        <v>2003</v>
      </c>
      <c r="F27" s="54" t="s">
        <v>31</v>
      </c>
      <c r="G27" s="77">
        <f>I27</f>
        <v>9</v>
      </c>
      <c r="H27" s="78">
        <f t="shared" si="0"/>
        <v>0</v>
      </c>
      <c r="I27" s="79">
        <v>9</v>
      </c>
      <c r="J27" s="79"/>
      <c r="K27" s="107"/>
    </row>
    <row r="28" spans="1:11" ht="24.95" customHeight="1" x14ac:dyDescent="0.25">
      <c r="A28" s="36">
        <v>21</v>
      </c>
      <c r="B28" s="49" t="s">
        <v>123</v>
      </c>
      <c r="C28" s="49" t="s">
        <v>140</v>
      </c>
      <c r="D28" s="2">
        <v>483</v>
      </c>
      <c r="E28" s="36">
        <v>2003</v>
      </c>
      <c r="F28" s="54" t="s">
        <v>178</v>
      </c>
      <c r="G28" s="77">
        <f>I28</f>
        <v>9.1999999999999993</v>
      </c>
      <c r="H28" s="78">
        <f t="shared" si="0"/>
        <v>0</v>
      </c>
      <c r="I28" s="79">
        <v>9.1999999999999993</v>
      </c>
      <c r="J28" s="79"/>
      <c r="K28" s="107"/>
    </row>
    <row r="29" spans="1:11" ht="24.95" customHeight="1" x14ac:dyDescent="0.25">
      <c r="A29" s="36">
        <v>22</v>
      </c>
      <c r="B29" s="49" t="s">
        <v>73</v>
      </c>
      <c r="C29" s="49" t="s">
        <v>39</v>
      </c>
      <c r="D29" s="2">
        <v>733</v>
      </c>
      <c r="E29" s="36">
        <v>2002</v>
      </c>
      <c r="F29" s="54" t="s">
        <v>31</v>
      </c>
      <c r="G29" s="77">
        <v>9.3000000000000007</v>
      </c>
      <c r="H29" s="78">
        <f t="shared" si="0"/>
        <v>0</v>
      </c>
      <c r="I29" s="79">
        <v>9.23</v>
      </c>
      <c r="J29" s="79"/>
      <c r="K29" s="107"/>
    </row>
    <row r="30" spans="1:11" ht="24.95" customHeight="1" x14ac:dyDescent="0.25">
      <c r="A30" s="36">
        <v>23</v>
      </c>
      <c r="B30" s="110" t="s">
        <v>86</v>
      </c>
      <c r="C30" s="110" t="s">
        <v>295</v>
      </c>
      <c r="D30" s="68">
        <v>824</v>
      </c>
      <c r="E30" s="36">
        <v>2002</v>
      </c>
      <c r="F30" s="54" t="s">
        <v>251</v>
      </c>
      <c r="G30" s="77">
        <v>9.6</v>
      </c>
      <c r="H30" s="78">
        <f t="shared" si="0"/>
        <v>0</v>
      </c>
      <c r="I30" s="79">
        <v>9.5399999999999991</v>
      </c>
      <c r="J30" s="79"/>
      <c r="K30" s="107"/>
    </row>
    <row r="31" spans="1:11" ht="24.95" customHeight="1" x14ac:dyDescent="0.25">
      <c r="A31" s="36">
        <v>24</v>
      </c>
      <c r="B31" s="110" t="s">
        <v>296</v>
      </c>
      <c r="C31" s="110" t="s">
        <v>297</v>
      </c>
      <c r="D31" s="68">
        <v>825</v>
      </c>
      <c r="E31" s="36">
        <v>2002</v>
      </c>
      <c r="F31" s="54" t="s">
        <v>251</v>
      </c>
      <c r="G31" s="77">
        <f>I31</f>
        <v>9.57</v>
      </c>
      <c r="H31" s="78">
        <f t="shared" si="0"/>
        <v>0</v>
      </c>
      <c r="I31" s="79">
        <v>9.57</v>
      </c>
      <c r="J31" s="79"/>
      <c r="K31" s="107"/>
    </row>
    <row r="32" spans="1:11" ht="24.95" customHeight="1" x14ac:dyDescent="0.25">
      <c r="A32" s="36">
        <v>25</v>
      </c>
      <c r="B32" s="49" t="s">
        <v>281</v>
      </c>
      <c r="C32" s="49" t="s">
        <v>282</v>
      </c>
      <c r="D32" s="2">
        <v>734</v>
      </c>
      <c r="E32" s="36">
        <v>2002</v>
      </c>
      <c r="F32" s="54" t="s">
        <v>31</v>
      </c>
      <c r="G32" s="77" t="str">
        <f>I32</f>
        <v>DSQ</v>
      </c>
      <c r="H32" s="78">
        <f t="shared" si="0"/>
        <v>0</v>
      </c>
      <c r="I32" s="79" t="s">
        <v>346</v>
      </c>
      <c r="J32" s="79"/>
      <c r="K32" s="107"/>
    </row>
  </sheetData>
  <sortState ref="A8:J11">
    <sortCondition ref="J8:J11"/>
  </sortState>
  <mergeCells count="6">
    <mergeCell ref="A6:H6"/>
    <mergeCell ref="A1:H1"/>
    <mergeCell ref="A2:H2"/>
    <mergeCell ref="A3:H3"/>
    <mergeCell ref="A4:H4"/>
    <mergeCell ref="A5:H5"/>
  </mergeCells>
  <pageMargins left="0.55000000000000004" right="0.17" top="0.52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29"/>
  <sheetViews>
    <sheetView workbookViewId="0">
      <selection activeCell="K11" sqref="K11"/>
    </sheetView>
  </sheetViews>
  <sheetFormatPr defaultRowHeight="24.95" customHeight="1" x14ac:dyDescent="0.25"/>
  <cols>
    <col min="1" max="1" width="7.5703125" style="46" customWidth="1"/>
    <col min="2" max="3" width="13.7109375" style="59" customWidth="1"/>
    <col min="4" max="4" width="6.7109375" style="60" customWidth="1"/>
    <col min="5" max="5" width="8.5703125" style="46" customWidth="1"/>
    <col min="6" max="6" width="28.140625" style="59" customWidth="1"/>
    <col min="7" max="7" width="11" style="46" customWidth="1"/>
    <col min="8" max="8" width="9.140625" style="46" hidden="1" customWidth="1"/>
    <col min="9" max="9" width="0" style="46" hidden="1" customWidth="1"/>
    <col min="10" max="16384" width="9.140625" style="46"/>
  </cols>
  <sheetData>
    <row r="1" spans="1:9" ht="18.95" customHeight="1" x14ac:dyDescent="0.25">
      <c r="A1" s="129" t="s">
        <v>11</v>
      </c>
      <c r="B1" s="129"/>
      <c r="C1" s="129"/>
      <c r="D1" s="129"/>
      <c r="E1" s="129"/>
      <c r="F1" s="129"/>
      <c r="G1" s="129"/>
    </row>
    <row r="2" spans="1:9" ht="18.95" customHeight="1" x14ac:dyDescent="0.25">
      <c r="A2" s="129" t="s">
        <v>12</v>
      </c>
      <c r="B2" s="129"/>
      <c r="C2" s="129"/>
      <c r="D2" s="129"/>
      <c r="E2" s="129"/>
      <c r="F2" s="129"/>
      <c r="G2" s="129"/>
    </row>
    <row r="3" spans="1:9" ht="18.95" customHeight="1" x14ac:dyDescent="0.25">
      <c r="A3" s="128" t="str">
        <f>'Mm60'!A3</f>
        <v>Limbaži 03.10.2017.</v>
      </c>
      <c r="B3" s="128"/>
      <c r="C3" s="128"/>
      <c r="D3" s="128"/>
      <c r="E3" s="128"/>
      <c r="F3" s="128"/>
      <c r="G3" s="128"/>
    </row>
    <row r="4" spans="1:9" ht="18.95" customHeight="1" x14ac:dyDescent="0.25">
      <c r="A4" s="130" t="str">
        <f>Z_60!A4</f>
        <v>2002.-2003.g.dz. Zēni</v>
      </c>
      <c r="B4" s="130"/>
      <c r="C4" s="130"/>
      <c r="D4" s="130"/>
      <c r="E4" s="130"/>
      <c r="F4" s="130"/>
      <c r="G4" s="130"/>
    </row>
    <row r="5" spans="1:9" ht="22.5" x14ac:dyDescent="0.25">
      <c r="A5" s="131" t="s">
        <v>48</v>
      </c>
      <c r="B5" s="131"/>
      <c r="C5" s="131"/>
      <c r="D5" s="131"/>
      <c r="E5" s="131"/>
      <c r="F5" s="131"/>
      <c r="G5" s="131"/>
    </row>
    <row r="6" spans="1:9" s="1" customFormat="1" ht="18.95" customHeight="1" x14ac:dyDescent="0.25">
      <c r="A6" s="132" t="s">
        <v>46</v>
      </c>
      <c r="B6" s="132"/>
      <c r="C6" s="132"/>
      <c r="D6" s="132"/>
      <c r="E6" s="132"/>
      <c r="F6" s="132"/>
      <c r="G6" s="132"/>
      <c r="H6" s="88"/>
    </row>
    <row r="7" spans="1:9" ht="31.5" x14ac:dyDescent="0.25">
      <c r="A7" s="2" t="s">
        <v>2</v>
      </c>
      <c r="B7" s="2" t="s">
        <v>6</v>
      </c>
      <c r="C7" s="2" t="s">
        <v>7</v>
      </c>
      <c r="D7" s="2" t="s">
        <v>5</v>
      </c>
      <c r="E7" s="2" t="s">
        <v>4</v>
      </c>
      <c r="F7" s="2" t="s">
        <v>8</v>
      </c>
      <c r="G7" s="33" t="s">
        <v>3</v>
      </c>
      <c r="H7" s="84" t="s">
        <v>42</v>
      </c>
      <c r="I7" s="33" t="s">
        <v>156</v>
      </c>
    </row>
    <row r="8" spans="1:9" ht="24.95" customHeight="1" x14ac:dyDescent="0.25">
      <c r="A8" s="35">
        <v>1</v>
      </c>
      <c r="B8" s="110" t="s">
        <v>67</v>
      </c>
      <c r="C8" s="110" t="s">
        <v>39</v>
      </c>
      <c r="D8" s="68">
        <v>833</v>
      </c>
      <c r="E8" s="34">
        <v>2001</v>
      </c>
      <c r="F8" s="54" t="s">
        <v>34</v>
      </c>
      <c r="G8" s="78">
        <f>H8</f>
        <v>26.77</v>
      </c>
      <c r="H8" s="79">
        <v>26.77</v>
      </c>
      <c r="I8" s="107">
        <v>10</v>
      </c>
    </row>
    <row r="9" spans="1:9" ht="24.95" customHeight="1" x14ac:dyDescent="0.25">
      <c r="A9" s="35">
        <v>2</v>
      </c>
      <c r="B9" s="49" t="s">
        <v>129</v>
      </c>
      <c r="C9" s="49" t="s">
        <v>287</v>
      </c>
      <c r="D9" s="2">
        <v>412</v>
      </c>
      <c r="E9" s="43">
        <v>2002</v>
      </c>
      <c r="F9" s="54" t="s">
        <v>101</v>
      </c>
      <c r="G9" s="78">
        <f>H9</f>
        <v>26.86</v>
      </c>
      <c r="H9" s="79">
        <v>26.86</v>
      </c>
      <c r="I9" s="107">
        <v>9</v>
      </c>
    </row>
    <row r="10" spans="1:9" ht="24.95" customHeight="1" x14ac:dyDescent="0.25">
      <c r="A10" s="35">
        <v>3</v>
      </c>
      <c r="B10" s="49" t="s">
        <v>304</v>
      </c>
      <c r="C10" s="49" t="s">
        <v>305</v>
      </c>
      <c r="D10" s="2">
        <v>876</v>
      </c>
      <c r="E10" s="34">
        <v>2002</v>
      </c>
      <c r="F10" s="54" t="s">
        <v>17</v>
      </c>
      <c r="G10" s="78">
        <f>H10</f>
        <v>27.26</v>
      </c>
      <c r="H10" s="79">
        <v>27.26</v>
      </c>
      <c r="I10" s="107">
        <v>8</v>
      </c>
    </row>
    <row r="11" spans="1:9" ht="24.95" customHeight="1" x14ac:dyDescent="0.25">
      <c r="A11" s="35">
        <v>4</v>
      </c>
      <c r="B11" s="110" t="s">
        <v>269</v>
      </c>
      <c r="C11" s="110" t="s">
        <v>270</v>
      </c>
      <c r="D11" s="68">
        <v>604</v>
      </c>
      <c r="E11" s="34">
        <v>2002</v>
      </c>
      <c r="F11" s="54" t="s">
        <v>25</v>
      </c>
      <c r="G11" s="78">
        <f>H11</f>
        <v>27.3</v>
      </c>
      <c r="H11" s="79">
        <v>27.3</v>
      </c>
      <c r="I11" s="107">
        <v>7</v>
      </c>
    </row>
    <row r="12" spans="1:9" ht="24.95" customHeight="1" x14ac:dyDescent="0.25">
      <c r="A12" s="35">
        <v>5</v>
      </c>
      <c r="B12" s="49" t="s">
        <v>76</v>
      </c>
      <c r="C12" s="49" t="s">
        <v>275</v>
      </c>
      <c r="D12" s="2">
        <v>686</v>
      </c>
      <c r="E12" s="34">
        <v>2002</v>
      </c>
      <c r="F12" s="54" t="s">
        <v>189</v>
      </c>
      <c r="G12" s="78">
        <v>27.8</v>
      </c>
      <c r="H12" s="79">
        <v>27.73</v>
      </c>
      <c r="I12" s="107">
        <v>6</v>
      </c>
    </row>
    <row r="13" spans="1:9" ht="24.95" customHeight="1" x14ac:dyDescent="0.25">
      <c r="A13" s="35">
        <v>6</v>
      </c>
      <c r="B13" s="49" t="s">
        <v>76</v>
      </c>
      <c r="C13" s="49" t="s">
        <v>299</v>
      </c>
      <c r="D13" s="2">
        <v>454</v>
      </c>
      <c r="E13" s="34">
        <v>2003</v>
      </c>
      <c r="F13" s="54" t="s">
        <v>22</v>
      </c>
      <c r="G13" s="78">
        <v>28.3</v>
      </c>
      <c r="H13" s="79">
        <v>28.23</v>
      </c>
      <c r="I13" s="107">
        <v>5</v>
      </c>
    </row>
    <row r="14" spans="1:9" ht="24.95" customHeight="1" x14ac:dyDescent="0.25">
      <c r="A14" s="35">
        <v>7</v>
      </c>
      <c r="B14" s="49" t="s">
        <v>123</v>
      </c>
      <c r="C14" s="49" t="s">
        <v>77</v>
      </c>
      <c r="D14" s="2">
        <v>488</v>
      </c>
      <c r="E14" s="34">
        <v>2003</v>
      </c>
      <c r="F14" s="54" t="s">
        <v>178</v>
      </c>
      <c r="G14" s="78">
        <f>H14</f>
        <v>28.29</v>
      </c>
      <c r="H14" s="79">
        <v>28.29</v>
      </c>
      <c r="I14" s="107">
        <v>4</v>
      </c>
    </row>
    <row r="15" spans="1:9" ht="24.95" customHeight="1" x14ac:dyDescent="0.25">
      <c r="A15" s="35">
        <v>8</v>
      </c>
      <c r="B15" s="49" t="s">
        <v>19</v>
      </c>
      <c r="C15" s="49" t="s">
        <v>29</v>
      </c>
      <c r="D15" s="2">
        <v>460</v>
      </c>
      <c r="E15" s="34">
        <v>2003</v>
      </c>
      <c r="F15" s="54" t="s">
        <v>22</v>
      </c>
      <c r="G15" s="78">
        <v>29</v>
      </c>
      <c r="H15" s="79">
        <v>28.92</v>
      </c>
      <c r="I15" s="107">
        <v>3</v>
      </c>
    </row>
    <row r="16" spans="1:9" ht="24.95" customHeight="1" x14ac:dyDescent="0.25">
      <c r="A16" s="35">
        <v>9</v>
      </c>
      <c r="B16" s="49" t="s">
        <v>279</v>
      </c>
      <c r="C16" s="49" t="s">
        <v>280</v>
      </c>
      <c r="D16" s="2">
        <v>737</v>
      </c>
      <c r="E16" s="34">
        <v>2002</v>
      </c>
      <c r="F16" s="54" t="s">
        <v>31</v>
      </c>
      <c r="G16" s="78">
        <f>H16</f>
        <v>29.86</v>
      </c>
      <c r="H16" s="79">
        <v>29.86</v>
      </c>
      <c r="I16" s="107">
        <v>2</v>
      </c>
    </row>
    <row r="17" spans="1:9" ht="24.95" customHeight="1" x14ac:dyDescent="0.25">
      <c r="A17" s="35">
        <v>10</v>
      </c>
      <c r="B17" s="49" t="s">
        <v>86</v>
      </c>
      <c r="C17" s="49" t="s">
        <v>288</v>
      </c>
      <c r="D17" s="2">
        <v>413</v>
      </c>
      <c r="E17" s="43">
        <v>2003</v>
      </c>
      <c r="F17" s="54" t="s">
        <v>101</v>
      </c>
      <c r="G17" s="78">
        <f>H17</f>
        <v>29.91</v>
      </c>
      <c r="H17" s="79">
        <v>29.91</v>
      </c>
      <c r="I17" s="107">
        <v>1</v>
      </c>
    </row>
    <row r="18" spans="1:9" ht="24.95" customHeight="1" x14ac:dyDescent="0.25">
      <c r="A18" s="81" t="s">
        <v>381</v>
      </c>
      <c r="B18" s="49" t="s">
        <v>134</v>
      </c>
      <c r="C18" s="49" t="s">
        <v>300</v>
      </c>
      <c r="D18" s="2">
        <v>436</v>
      </c>
      <c r="E18" s="34">
        <v>2002</v>
      </c>
      <c r="F18" s="54" t="s">
        <v>22</v>
      </c>
      <c r="G18" s="78">
        <v>30.1</v>
      </c>
      <c r="H18" s="79">
        <v>30.04</v>
      </c>
      <c r="I18" s="107"/>
    </row>
    <row r="19" spans="1:9" ht="24.95" customHeight="1" x14ac:dyDescent="0.25">
      <c r="A19" s="81" t="s">
        <v>381</v>
      </c>
      <c r="B19" s="110" t="s">
        <v>290</v>
      </c>
      <c r="C19" s="110" t="s">
        <v>88</v>
      </c>
      <c r="D19" s="68">
        <v>655</v>
      </c>
      <c r="E19" s="34">
        <v>2002</v>
      </c>
      <c r="F19" s="54" t="s">
        <v>64</v>
      </c>
      <c r="G19" s="78">
        <v>30.1</v>
      </c>
      <c r="H19" s="79">
        <v>30.04</v>
      </c>
      <c r="I19" s="107"/>
    </row>
    <row r="20" spans="1:9" ht="24.95" customHeight="1" x14ac:dyDescent="0.25">
      <c r="A20" s="35">
        <v>13</v>
      </c>
      <c r="B20" s="49" t="s">
        <v>382</v>
      </c>
      <c r="C20" s="49" t="s">
        <v>326</v>
      </c>
      <c r="D20" s="2">
        <v>459</v>
      </c>
      <c r="E20" s="34">
        <v>2003</v>
      </c>
      <c r="F20" s="54" t="s">
        <v>178</v>
      </c>
      <c r="G20" s="78">
        <f>H20</f>
        <v>30.6</v>
      </c>
      <c r="H20" s="79">
        <v>30.6</v>
      </c>
      <c r="I20" s="107"/>
    </row>
    <row r="21" spans="1:9" ht="24.95" customHeight="1" x14ac:dyDescent="0.25">
      <c r="A21" s="35">
        <v>14</v>
      </c>
      <c r="B21" s="110" t="s">
        <v>212</v>
      </c>
      <c r="C21" s="110" t="s">
        <v>289</v>
      </c>
      <c r="D21" s="68">
        <v>835</v>
      </c>
      <c r="E21" s="36">
        <v>2003</v>
      </c>
      <c r="F21" s="39" t="s">
        <v>34</v>
      </c>
      <c r="G21" s="78">
        <f>H21</f>
        <v>30.76</v>
      </c>
      <c r="H21" s="79">
        <v>30.76</v>
      </c>
      <c r="I21" s="107"/>
    </row>
    <row r="22" spans="1:9" ht="24.95" customHeight="1" x14ac:dyDescent="0.25">
      <c r="A22" s="35">
        <v>15</v>
      </c>
      <c r="B22" s="49" t="s">
        <v>276</v>
      </c>
      <c r="C22" s="49" t="s">
        <v>277</v>
      </c>
      <c r="D22" s="2">
        <v>688</v>
      </c>
      <c r="E22" s="36">
        <v>2003</v>
      </c>
      <c r="F22" s="39" t="s">
        <v>189</v>
      </c>
      <c r="G22" s="78">
        <f>H22</f>
        <v>30.89</v>
      </c>
      <c r="H22" s="79">
        <v>30.89</v>
      </c>
      <c r="I22" s="107"/>
    </row>
    <row r="23" spans="1:9" ht="24.95" customHeight="1" x14ac:dyDescent="0.25">
      <c r="A23" s="81" t="s">
        <v>383</v>
      </c>
      <c r="B23" s="49" t="s">
        <v>272</v>
      </c>
      <c r="C23" s="49" t="s">
        <v>273</v>
      </c>
      <c r="D23" s="2">
        <v>458</v>
      </c>
      <c r="E23" s="36">
        <v>2003</v>
      </c>
      <c r="F23" s="39" t="s">
        <v>22</v>
      </c>
      <c r="G23" s="78">
        <v>31.1</v>
      </c>
      <c r="H23" s="79">
        <v>31.04</v>
      </c>
      <c r="I23" s="107"/>
    </row>
    <row r="24" spans="1:9" ht="24.95" customHeight="1" x14ac:dyDescent="0.25">
      <c r="A24" s="81" t="s">
        <v>383</v>
      </c>
      <c r="B24" s="49" t="s">
        <v>123</v>
      </c>
      <c r="C24" s="49" t="s">
        <v>140</v>
      </c>
      <c r="D24" s="2">
        <v>483</v>
      </c>
      <c r="E24" s="36">
        <v>2003</v>
      </c>
      <c r="F24" s="54" t="s">
        <v>178</v>
      </c>
      <c r="G24" s="78">
        <v>31.1</v>
      </c>
      <c r="H24" s="79">
        <v>31.04</v>
      </c>
      <c r="I24" s="107"/>
    </row>
    <row r="25" spans="1:9" ht="24.95" customHeight="1" x14ac:dyDescent="0.25">
      <c r="A25" s="35">
        <v>18</v>
      </c>
      <c r="B25" s="49" t="s">
        <v>73</v>
      </c>
      <c r="C25" s="49" t="s">
        <v>39</v>
      </c>
      <c r="D25" s="2">
        <v>733</v>
      </c>
      <c r="E25" s="36">
        <v>2002</v>
      </c>
      <c r="F25" s="54" t="s">
        <v>31</v>
      </c>
      <c r="G25" s="78">
        <f>H25</f>
        <v>31.29</v>
      </c>
      <c r="H25" s="79">
        <v>31.29</v>
      </c>
      <c r="I25" s="107"/>
    </row>
    <row r="26" spans="1:9" ht="24.95" customHeight="1" x14ac:dyDescent="0.25">
      <c r="A26" s="35">
        <v>19</v>
      </c>
      <c r="B26" s="49" t="s">
        <v>130</v>
      </c>
      <c r="C26" s="49" t="s">
        <v>274</v>
      </c>
      <c r="D26" s="2">
        <v>685</v>
      </c>
      <c r="E26" s="36">
        <v>2002</v>
      </c>
      <c r="F26" s="54" t="s">
        <v>189</v>
      </c>
      <c r="G26" s="78">
        <v>31.4</v>
      </c>
      <c r="H26" s="79">
        <v>31.33</v>
      </c>
      <c r="I26" s="107"/>
    </row>
    <row r="27" spans="1:9" ht="24.95" customHeight="1" x14ac:dyDescent="0.25">
      <c r="A27" s="35">
        <v>20</v>
      </c>
      <c r="B27" s="49" t="s">
        <v>303</v>
      </c>
      <c r="C27" s="49" t="s">
        <v>283</v>
      </c>
      <c r="D27" s="2">
        <v>735</v>
      </c>
      <c r="E27" s="34">
        <v>2002</v>
      </c>
      <c r="F27" s="54" t="s">
        <v>31</v>
      </c>
      <c r="G27" s="78">
        <f>H27</f>
        <v>31.67</v>
      </c>
      <c r="H27" s="79">
        <v>31.67</v>
      </c>
      <c r="I27" s="107"/>
    </row>
    <row r="28" spans="1:9" ht="24.95" customHeight="1" x14ac:dyDescent="0.25">
      <c r="A28" s="35">
        <v>21</v>
      </c>
      <c r="B28" s="49" t="s">
        <v>301</v>
      </c>
      <c r="C28" s="49" t="s">
        <v>302</v>
      </c>
      <c r="D28" s="2">
        <v>690</v>
      </c>
      <c r="E28" s="36">
        <v>2003</v>
      </c>
      <c r="F28" s="54" t="s">
        <v>189</v>
      </c>
      <c r="G28" s="78">
        <f>H28</f>
        <v>31.8</v>
      </c>
      <c r="H28" s="79">
        <v>31.8</v>
      </c>
      <c r="I28" s="107"/>
    </row>
    <row r="29" spans="1:9" ht="24.95" customHeight="1" x14ac:dyDescent="0.25">
      <c r="A29" s="35">
        <v>22</v>
      </c>
      <c r="B29" s="110" t="s">
        <v>296</v>
      </c>
      <c r="C29" s="110" t="s">
        <v>297</v>
      </c>
      <c r="D29" s="68">
        <v>825</v>
      </c>
      <c r="E29" s="36">
        <v>2002</v>
      </c>
      <c r="F29" s="54" t="s">
        <v>251</v>
      </c>
      <c r="G29" s="78">
        <f>H29</f>
        <v>33.57</v>
      </c>
      <c r="H29" s="79">
        <v>33.57</v>
      </c>
      <c r="I29" s="107"/>
    </row>
  </sheetData>
  <sortState ref="A8:H31">
    <sortCondition ref="H8:H31"/>
  </sortState>
  <mergeCells count="6">
    <mergeCell ref="A1:G1"/>
    <mergeCell ref="A6:G6"/>
    <mergeCell ref="A2:G2"/>
    <mergeCell ref="A3:G3"/>
    <mergeCell ref="A4:G4"/>
    <mergeCell ref="A5:G5"/>
  </mergeCells>
  <pageMargins left="0.7" right="0.1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17"/>
  <sheetViews>
    <sheetView workbookViewId="0">
      <selection activeCell="A7" sqref="A7"/>
    </sheetView>
  </sheetViews>
  <sheetFormatPr defaultRowHeight="24.75" customHeight="1" x14ac:dyDescent="0.25"/>
  <cols>
    <col min="1" max="1" width="8" style="46" customWidth="1"/>
    <col min="2" max="2" width="17.7109375" style="59" customWidth="1"/>
    <col min="3" max="3" width="16.85546875" style="59" customWidth="1"/>
    <col min="4" max="4" width="6.42578125" style="60" customWidth="1"/>
    <col min="5" max="5" width="6.7109375" style="46" customWidth="1"/>
    <col min="6" max="6" width="28.42578125" style="59" customWidth="1"/>
    <col min="7" max="7" width="12" style="46" customWidth="1"/>
    <col min="8" max="8" width="9.140625" style="46" hidden="1" customWidth="1"/>
    <col min="9" max="9" width="0" style="46" hidden="1" customWidth="1"/>
    <col min="10" max="16384" width="9.140625" style="46"/>
  </cols>
  <sheetData>
    <row r="1" spans="1:9" ht="18.75" customHeight="1" x14ac:dyDescent="0.25">
      <c r="A1" s="129" t="s">
        <v>11</v>
      </c>
      <c r="B1" s="129"/>
      <c r="C1" s="129"/>
      <c r="D1" s="129"/>
      <c r="E1" s="129"/>
      <c r="F1" s="129"/>
      <c r="G1" s="129"/>
    </row>
    <row r="2" spans="1:9" ht="18.75" customHeight="1" x14ac:dyDescent="0.25">
      <c r="A2" s="129" t="s">
        <v>12</v>
      </c>
      <c r="B2" s="129"/>
      <c r="C2" s="129"/>
      <c r="D2" s="129"/>
      <c r="E2" s="129"/>
      <c r="F2" s="129"/>
      <c r="G2" s="129"/>
    </row>
    <row r="3" spans="1:9" ht="18.75" customHeight="1" x14ac:dyDescent="0.25">
      <c r="A3" s="128" t="str">
        <f>'Mm60'!A3</f>
        <v>Limbaži 03.10.2017.</v>
      </c>
      <c r="B3" s="128"/>
      <c r="C3" s="128"/>
      <c r="D3" s="128"/>
      <c r="E3" s="128"/>
      <c r="F3" s="128"/>
      <c r="G3" s="128"/>
    </row>
    <row r="4" spans="1:9" ht="18.75" customHeight="1" x14ac:dyDescent="0.25">
      <c r="A4" s="130" t="str">
        <f>Z_60!A4</f>
        <v>2002.-2003.g.dz. Zēni</v>
      </c>
      <c r="B4" s="130"/>
      <c r="C4" s="130"/>
      <c r="D4" s="130"/>
      <c r="E4" s="130"/>
      <c r="F4" s="130"/>
      <c r="G4" s="130"/>
    </row>
    <row r="5" spans="1:9" ht="22.5" x14ac:dyDescent="0.25">
      <c r="A5" s="131" t="s">
        <v>164</v>
      </c>
      <c r="B5" s="131"/>
      <c r="C5" s="131"/>
      <c r="D5" s="131"/>
      <c r="E5" s="131"/>
      <c r="F5" s="131"/>
      <c r="G5" s="131"/>
    </row>
    <row r="6" spans="1:9" s="1" customFormat="1" ht="22.5" x14ac:dyDescent="0.25">
      <c r="A6" s="132" t="s">
        <v>46</v>
      </c>
      <c r="B6" s="132"/>
      <c r="C6" s="132"/>
      <c r="D6" s="132"/>
      <c r="E6" s="132"/>
      <c r="F6" s="132"/>
      <c r="G6" s="132"/>
      <c r="H6" s="88"/>
    </row>
    <row r="7" spans="1:9" ht="31.5" x14ac:dyDescent="0.25">
      <c r="A7" s="33" t="s">
        <v>2</v>
      </c>
      <c r="B7" s="33" t="s">
        <v>6</v>
      </c>
      <c r="C7" s="33" t="s">
        <v>7</v>
      </c>
      <c r="D7" s="33" t="s">
        <v>5</v>
      </c>
      <c r="E7" s="33" t="s">
        <v>4</v>
      </c>
      <c r="F7" s="33" t="s">
        <v>8</v>
      </c>
      <c r="G7" s="33" t="s">
        <v>3</v>
      </c>
      <c r="H7" s="84" t="s">
        <v>42</v>
      </c>
      <c r="I7" s="33" t="s">
        <v>156</v>
      </c>
    </row>
    <row r="8" spans="1:9" ht="24.75" customHeight="1" x14ac:dyDescent="0.25">
      <c r="A8" s="36">
        <v>1</v>
      </c>
      <c r="B8" s="110" t="s">
        <v>306</v>
      </c>
      <c r="C8" s="110" t="s">
        <v>307</v>
      </c>
      <c r="D8" s="68">
        <v>595</v>
      </c>
      <c r="E8" s="34">
        <v>2002</v>
      </c>
      <c r="F8" s="54" t="s">
        <v>25</v>
      </c>
      <c r="G8" s="96">
        <v>1.6956018518518518E-3</v>
      </c>
      <c r="H8" s="97" t="s">
        <v>369</v>
      </c>
      <c r="I8" s="107">
        <v>10</v>
      </c>
    </row>
    <row r="9" spans="1:9" s="47" customFormat="1" ht="24.75" customHeight="1" x14ac:dyDescent="0.25">
      <c r="A9" s="36">
        <v>2</v>
      </c>
      <c r="B9" s="110" t="s">
        <v>212</v>
      </c>
      <c r="C9" s="110" t="s">
        <v>271</v>
      </c>
      <c r="D9" s="68">
        <v>594</v>
      </c>
      <c r="E9" s="34">
        <v>2003</v>
      </c>
      <c r="F9" s="54" t="s">
        <v>25</v>
      </c>
      <c r="G9" s="96">
        <v>1.7152777777777776E-3</v>
      </c>
      <c r="H9" s="97" t="s">
        <v>370</v>
      </c>
      <c r="I9" s="107">
        <v>9</v>
      </c>
    </row>
    <row r="10" spans="1:9" ht="24.75" customHeight="1" x14ac:dyDescent="0.25">
      <c r="A10" s="36">
        <v>3</v>
      </c>
      <c r="B10" s="49" t="s">
        <v>69</v>
      </c>
      <c r="C10" s="49" t="s">
        <v>286</v>
      </c>
      <c r="D10" s="2">
        <v>676</v>
      </c>
      <c r="E10" s="34">
        <v>2002</v>
      </c>
      <c r="F10" s="54" t="s">
        <v>64</v>
      </c>
      <c r="G10" s="96">
        <v>1.7708333333333332E-3</v>
      </c>
      <c r="H10" s="97" t="s">
        <v>376</v>
      </c>
      <c r="I10" s="107">
        <v>8</v>
      </c>
    </row>
    <row r="11" spans="1:9" ht="24.75" customHeight="1" x14ac:dyDescent="0.25">
      <c r="A11" s="36">
        <v>4</v>
      </c>
      <c r="B11" s="49" t="s">
        <v>30</v>
      </c>
      <c r="C11" s="49" t="s">
        <v>280</v>
      </c>
      <c r="D11" s="2">
        <v>736</v>
      </c>
      <c r="E11" s="34">
        <v>2002</v>
      </c>
      <c r="F11" s="54" t="s">
        <v>31</v>
      </c>
      <c r="G11" s="96">
        <v>1.7951388888888889E-3</v>
      </c>
      <c r="H11" s="97" t="s">
        <v>372</v>
      </c>
      <c r="I11" s="107">
        <v>7</v>
      </c>
    </row>
    <row r="12" spans="1:9" ht="24.75" customHeight="1" x14ac:dyDescent="0.25">
      <c r="A12" s="36">
        <v>5</v>
      </c>
      <c r="B12" s="49" t="s">
        <v>21</v>
      </c>
      <c r="C12" s="49" t="s">
        <v>229</v>
      </c>
      <c r="D12" s="2">
        <v>485</v>
      </c>
      <c r="E12" s="34">
        <v>2002</v>
      </c>
      <c r="F12" s="54" t="s">
        <v>178</v>
      </c>
      <c r="G12" s="96">
        <v>1.8761574074074073E-3</v>
      </c>
      <c r="H12" s="97" t="s">
        <v>378</v>
      </c>
      <c r="I12" s="107">
        <v>6</v>
      </c>
    </row>
    <row r="13" spans="1:9" ht="24.75" customHeight="1" x14ac:dyDescent="0.25">
      <c r="A13" s="36">
        <v>6</v>
      </c>
      <c r="B13" s="49" t="s">
        <v>281</v>
      </c>
      <c r="C13" s="49" t="s">
        <v>282</v>
      </c>
      <c r="D13" s="2">
        <v>734</v>
      </c>
      <c r="E13" s="34">
        <v>2002</v>
      </c>
      <c r="F13" s="54" t="s">
        <v>31</v>
      </c>
      <c r="G13" s="96">
        <v>1.9074074074074074E-3</v>
      </c>
      <c r="H13" s="97" t="s">
        <v>374</v>
      </c>
      <c r="I13" s="107">
        <v>5</v>
      </c>
    </row>
    <row r="14" spans="1:9" ht="24.75" customHeight="1" x14ac:dyDescent="0.25">
      <c r="A14" s="36">
        <v>7</v>
      </c>
      <c r="B14" s="49" t="s">
        <v>308</v>
      </c>
      <c r="C14" s="49" t="s">
        <v>309</v>
      </c>
      <c r="D14" s="2">
        <v>446</v>
      </c>
      <c r="E14" s="36">
        <v>2003</v>
      </c>
      <c r="F14" s="54" t="s">
        <v>22</v>
      </c>
      <c r="G14" s="96">
        <v>1.9155092592592592E-3</v>
      </c>
      <c r="H14" s="97" t="s">
        <v>371</v>
      </c>
      <c r="I14" s="107">
        <v>4</v>
      </c>
    </row>
    <row r="15" spans="1:9" ht="24.75" customHeight="1" x14ac:dyDescent="0.25">
      <c r="A15" s="36">
        <v>8</v>
      </c>
      <c r="B15" s="49" t="s">
        <v>310</v>
      </c>
      <c r="C15" s="49" t="s">
        <v>311</v>
      </c>
      <c r="D15" s="2">
        <v>834</v>
      </c>
      <c r="E15" s="36">
        <v>2002</v>
      </c>
      <c r="F15" s="54" t="s">
        <v>34</v>
      </c>
      <c r="G15" s="96">
        <v>1.9224537037037038E-3</v>
      </c>
      <c r="H15" s="97" t="s">
        <v>377</v>
      </c>
      <c r="I15" s="107">
        <v>3</v>
      </c>
    </row>
    <row r="16" spans="1:9" ht="24.75" customHeight="1" x14ac:dyDescent="0.25">
      <c r="A16" s="36">
        <v>9</v>
      </c>
      <c r="B16" s="49" t="s">
        <v>303</v>
      </c>
      <c r="C16" s="49" t="s">
        <v>283</v>
      </c>
      <c r="D16" s="2">
        <v>735</v>
      </c>
      <c r="E16" s="36">
        <v>2002</v>
      </c>
      <c r="F16" s="54" t="s">
        <v>31</v>
      </c>
      <c r="G16" s="96">
        <v>2.0370370370370373E-3</v>
      </c>
      <c r="H16" s="97" t="s">
        <v>373</v>
      </c>
      <c r="I16" s="107">
        <v>2</v>
      </c>
    </row>
    <row r="17" spans="1:9" ht="24.75" customHeight="1" x14ac:dyDescent="0.25">
      <c r="A17" s="36">
        <v>10</v>
      </c>
      <c r="B17" s="49" t="s">
        <v>284</v>
      </c>
      <c r="C17" s="49" t="s">
        <v>285</v>
      </c>
      <c r="D17" s="2">
        <v>731</v>
      </c>
      <c r="E17" s="34">
        <v>2003</v>
      </c>
      <c r="F17" s="54" t="s">
        <v>31</v>
      </c>
      <c r="G17" s="96">
        <v>2.0381944444444445E-3</v>
      </c>
      <c r="H17" s="97" t="s">
        <v>375</v>
      </c>
      <c r="I17" s="107">
        <v>1</v>
      </c>
    </row>
  </sheetData>
  <sortState ref="A8:H18">
    <sortCondition ref="H8:H18"/>
  </sortState>
  <mergeCells count="6">
    <mergeCell ref="A6:G6"/>
    <mergeCell ref="A1:G1"/>
    <mergeCell ref="A2:G2"/>
    <mergeCell ref="A3:G3"/>
    <mergeCell ref="A4:G4"/>
    <mergeCell ref="A5:G5"/>
  </mergeCells>
  <pageMargins left="0.49" right="0.1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28"/>
  <sheetViews>
    <sheetView workbookViewId="0">
      <selection activeCell="A7" sqref="A7"/>
    </sheetView>
  </sheetViews>
  <sheetFormatPr defaultRowHeight="24.95" customHeight="1" x14ac:dyDescent="0.25"/>
  <cols>
    <col min="1" max="1" width="7.140625" customWidth="1"/>
    <col min="2" max="2" width="18.140625" style="53" customWidth="1"/>
    <col min="3" max="3" width="19.5703125" style="53" customWidth="1"/>
    <col min="4" max="4" width="7.7109375" style="55" customWidth="1"/>
    <col min="5" max="5" width="7.7109375" customWidth="1"/>
    <col min="6" max="6" width="28.42578125" style="53" customWidth="1"/>
    <col min="7" max="9" width="9.7109375" customWidth="1"/>
    <col min="10" max="10" width="10.5703125" customWidth="1"/>
    <col min="11" max="11" width="0" hidden="1" customWidth="1"/>
  </cols>
  <sheetData>
    <row r="1" spans="1:11" ht="18.95" customHeight="1" x14ac:dyDescent="0.25">
      <c r="A1" s="129" t="s">
        <v>13</v>
      </c>
      <c r="B1" s="129"/>
      <c r="C1" s="129"/>
      <c r="D1" s="129"/>
      <c r="E1" s="129"/>
      <c r="F1" s="129"/>
      <c r="G1" s="129"/>
      <c r="H1" s="129"/>
      <c r="I1" s="129"/>
      <c r="J1" s="129"/>
    </row>
    <row r="2" spans="1:11" ht="18.95" customHeight="1" x14ac:dyDescent="0.25">
      <c r="A2" s="129" t="s">
        <v>12</v>
      </c>
      <c r="B2" s="129"/>
      <c r="C2" s="129"/>
      <c r="D2" s="129"/>
      <c r="E2" s="129"/>
      <c r="F2" s="129"/>
      <c r="G2" s="129"/>
      <c r="H2" s="129"/>
      <c r="I2" s="129"/>
      <c r="J2" s="129"/>
    </row>
    <row r="3" spans="1:11" ht="18.95" customHeight="1" x14ac:dyDescent="0.25">
      <c r="A3" s="128" t="str">
        <f>'Mm60'!A3</f>
        <v>Limbaži 03.10.2017.</v>
      </c>
      <c r="B3" s="128"/>
      <c r="C3" s="128"/>
      <c r="D3" s="128"/>
      <c r="E3" s="128"/>
      <c r="F3" s="128"/>
      <c r="G3" s="128"/>
      <c r="H3" s="128"/>
      <c r="I3" s="128"/>
      <c r="J3" s="128"/>
    </row>
    <row r="4" spans="1:11" ht="18.95" customHeight="1" x14ac:dyDescent="0.3">
      <c r="A4" s="141" t="str">
        <f>Z_60!A4:H4</f>
        <v>2002.-2003.g.dz. Zēni</v>
      </c>
      <c r="B4" s="141"/>
      <c r="C4" s="141"/>
      <c r="D4" s="141"/>
      <c r="E4" s="141"/>
      <c r="F4" s="141"/>
      <c r="G4" s="141"/>
      <c r="H4" s="141"/>
      <c r="I4" s="141"/>
      <c r="J4" s="141"/>
    </row>
    <row r="5" spans="1:11" ht="22.5" x14ac:dyDescent="0.3">
      <c r="A5" s="142" t="s">
        <v>9</v>
      </c>
      <c r="B5" s="142"/>
      <c r="C5" s="142"/>
      <c r="D5" s="142"/>
      <c r="E5" s="142"/>
      <c r="F5" s="142"/>
      <c r="G5" s="142"/>
      <c r="H5" s="142"/>
      <c r="I5" s="142"/>
      <c r="J5" s="142"/>
    </row>
    <row r="6" spans="1:11" s="1" customFormat="1" ht="18.95" customHeight="1" x14ac:dyDescent="0.25">
      <c r="A6" s="133" t="s">
        <v>46</v>
      </c>
      <c r="B6" s="133"/>
      <c r="C6" s="133"/>
      <c r="D6" s="133"/>
      <c r="E6" s="133"/>
      <c r="F6" s="133"/>
      <c r="G6" s="133"/>
      <c r="H6" s="133"/>
      <c r="I6" s="133"/>
      <c r="J6" s="133"/>
    </row>
    <row r="7" spans="1:11" ht="24.95" customHeight="1" x14ac:dyDescent="0.25">
      <c r="A7" s="2" t="s">
        <v>2</v>
      </c>
      <c r="B7" s="2" t="s">
        <v>6</v>
      </c>
      <c r="C7" s="2" t="s">
        <v>7</v>
      </c>
      <c r="D7" s="2" t="s">
        <v>5</v>
      </c>
      <c r="E7" s="2" t="s">
        <v>4</v>
      </c>
      <c r="F7" s="2" t="s">
        <v>8</v>
      </c>
      <c r="G7" s="2">
        <v>1</v>
      </c>
      <c r="H7" s="2">
        <v>2</v>
      </c>
      <c r="I7" s="2">
        <v>3</v>
      </c>
      <c r="J7" s="2" t="s">
        <v>1</v>
      </c>
      <c r="K7" s="33" t="s">
        <v>156</v>
      </c>
    </row>
    <row r="8" spans="1:11" ht="24.95" customHeight="1" x14ac:dyDescent="0.25">
      <c r="A8" s="37">
        <v>1</v>
      </c>
      <c r="B8" s="49" t="s">
        <v>21</v>
      </c>
      <c r="C8" s="49" t="s">
        <v>229</v>
      </c>
      <c r="D8" s="2">
        <v>873</v>
      </c>
      <c r="E8" s="34">
        <v>2003</v>
      </c>
      <c r="F8" s="54" t="s">
        <v>17</v>
      </c>
      <c r="G8" s="82">
        <v>5.0599999999999996</v>
      </c>
      <c r="H8" s="82">
        <v>5.26</v>
      </c>
      <c r="I8" s="82" t="s">
        <v>339</v>
      </c>
      <c r="J8" s="83">
        <f t="shared" ref="J8:J28" si="0">MAX(G8:I8)</f>
        <v>5.26</v>
      </c>
      <c r="K8" s="107">
        <v>10</v>
      </c>
    </row>
    <row r="9" spans="1:11" ht="24.95" customHeight="1" x14ac:dyDescent="0.25">
      <c r="A9" s="37">
        <v>2</v>
      </c>
      <c r="B9" s="110" t="s">
        <v>67</v>
      </c>
      <c r="C9" s="110" t="s">
        <v>39</v>
      </c>
      <c r="D9" s="68">
        <v>833</v>
      </c>
      <c r="E9" s="34">
        <v>2001</v>
      </c>
      <c r="F9" s="54" t="s">
        <v>34</v>
      </c>
      <c r="G9" s="82">
        <v>4.99</v>
      </c>
      <c r="H9" s="82">
        <v>5.07</v>
      </c>
      <c r="I9" s="82">
        <v>4.95</v>
      </c>
      <c r="J9" s="83">
        <f t="shared" si="0"/>
        <v>5.07</v>
      </c>
      <c r="K9" s="107">
        <v>9</v>
      </c>
    </row>
    <row r="10" spans="1:11" ht="24.95" customHeight="1" x14ac:dyDescent="0.25">
      <c r="A10" s="37">
        <v>3</v>
      </c>
      <c r="B10" s="49" t="s">
        <v>304</v>
      </c>
      <c r="C10" s="49" t="s">
        <v>305</v>
      </c>
      <c r="D10" s="2">
        <v>876</v>
      </c>
      <c r="E10" s="34">
        <v>2003</v>
      </c>
      <c r="F10" s="54" t="s">
        <v>17</v>
      </c>
      <c r="G10" s="82">
        <v>4.57</v>
      </c>
      <c r="H10" s="82">
        <v>4.8</v>
      </c>
      <c r="I10" s="82">
        <v>4.9800000000000004</v>
      </c>
      <c r="J10" s="83">
        <f t="shared" si="0"/>
        <v>4.9800000000000004</v>
      </c>
      <c r="K10" s="107">
        <v>8</v>
      </c>
    </row>
    <row r="11" spans="1:11" ht="24.95" customHeight="1" x14ac:dyDescent="0.25">
      <c r="A11" s="37">
        <v>4</v>
      </c>
      <c r="B11" s="49" t="s">
        <v>36</v>
      </c>
      <c r="C11" s="49" t="s">
        <v>324</v>
      </c>
      <c r="D11" s="2">
        <v>832</v>
      </c>
      <c r="E11" s="34">
        <v>2002</v>
      </c>
      <c r="F11" s="54" t="s">
        <v>34</v>
      </c>
      <c r="G11" s="82">
        <v>4.82</v>
      </c>
      <c r="H11" s="82">
        <v>4.93</v>
      </c>
      <c r="I11" s="82" t="s">
        <v>339</v>
      </c>
      <c r="J11" s="83">
        <f t="shared" si="0"/>
        <v>4.93</v>
      </c>
      <c r="K11" s="107">
        <v>7</v>
      </c>
    </row>
    <row r="12" spans="1:11" ht="24.95" customHeight="1" x14ac:dyDescent="0.25">
      <c r="A12" s="37">
        <v>5</v>
      </c>
      <c r="B12" s="49" t="s">
        <v>129</v>
      </c>
      <c r="C12" s="49" t="s">
        <v>287</v>
      </c>
      <c r="D12" s="2">
        <v>412</v>
      </c>
      <c r="E12" s="34">
        <v>2002</v>
      </c>
      <c r="F12" s="54" t="s">
        <v>101</v>
      </c>
      <c r="G12" s="82">
        <v>4.8499999999999996</v>
      </c>
      <c r="H12" s="82">
        <v>4.82</v>
      </c>
      <c r="I12" s="82">
        <v>4.91</v>
      </c>
      <c r="J12" s="83">
        <f t="shared" si="0"/>
        <v>4.91</v>
      </c>
      <c r="K12" s="107">
        <v>6</v>
      </c>
    </row>
    <row r="13" spans="1:11" ht="24.95" customHeight="1" x14ac:dyDescent="0.25">
      <c r="A13" s="37">
        <v>6</v>
      </c>
      <c r="B13" s="110" t="s">
        <v>316</v>
      </c>
      <c r="C13" s="110" t="s">
        <v>317</v>
      </c>
      <c r="D13" s="68">
        <v>593</v>
      </c>
      <c r="E13" s="34">
        <v>2002</v>
      </c>
      <c r="F13" s="54" t="s">
        <v>25</v>
      </c>
      <c r="G13" s="82" t="s">
        <v>339</v>
      </c>
      <c r="H13" s="82" t="s">
        <v>339</v>
      </c>
      <c r="I13" s="82">
        <v>4.7300000000000004</v>
      </c>
      <c r="J13" s="83">
        <f t="shared" si="0"/>
        <v>4.7300000000000004</v>
      </c>
      <c r="K13" s="107">
        <v>5</v>
      </c>
    </row>
    <row r="14" spans="1:11" ht="24.95" customHeight="1" x14ac:dyDescent="0.25">
      <c r="A14" s="37">
        <v>7</v>
      </c>
      <c r="B14" s="49" t="s">
        <v>76</v>
      </c>
      <c r="C14" s="49" t="s">
        <v>275</v>
      </c>
      <c r="D14" s="2">
        <v>686</v>
      </c>
      <c r="E14" s="34">
        <v>2002</v>
      </c>
      <c r="F14" s="54" t="s">
        <v>189</v>
      </c>
      <c r="G14" s="82">
        <v>4.49</v>
      </c>
      <c r="H14" s="82">
        <v>4.62</v>
      </c>
      <c r="I14" s="82" t="s">
        <v>339</v>
      </c>
      <c r="J14" s="83">
        <f t="shared" si="0"/>
        <v>4.62</v>
      </c>
      <c r="K14" s="107">
        <v>4</v>
      </c>
    </row>
    <row r="15" spans="1:11" ht="24.95" customHeight="1" x14ac:dyDescent="0.25">
      <c r="A15" s="37">
        <v>8</v>
      </c>
      <c r="B15" s="49" t="s">
        <v>310</v>
      </c>
      <c r="C15" s="49" t="s">
        <v>29</v>
      </c>
      <c r="D15" s="2">
        <v>491</v>
      </c>
      <c r="E15" s="34">
        <v>2003</v>
      </c>
      <c r="F15" s="54" t="s">
        <v>178</v>
      </c>
      <c r="G15" s="82">
        <v>4.55</v>
      </c>
      <c r="H15" s="82">
        <v>4.5999999999999996</v>
      </c>
      <c r="I15" s="82">
        <v>3.4</v>
      </c>
      <c r="J15" s="83">
        <f t="shared" si="0"/>
        <v>4.5999999999999996</v>
      </c>
      <c r="K15" s="107">
        <v>3</v>
      </c>
    </row>
    <row r="16" spans="1:11" ht="24.95" customHeight="1" x14ac:dyDescent="0.25">
      <c r="A16" s="37">
        <v>9</v>
      </c>
      <c r="B16" s="49" t="s">
        <v>320</v>
      </c>
      <c r="C16" s="49" t="s">
        <v>321</v>
      </c>
      <c r="D16" s="2">
        <v>473</v>
      </c>
      <c r="E16" s="34">
        <v>2003</v>
      </c>
      <c r="F16" s="54" t="s">
        <v>22</v>
      </c>
      <c r="G16" s="82" t="s">
        <v>339</v>
      </c>
      <c r="H16" s="82">
        <v>4.51</v>
      </c>
      <c r="I16" s="82" t="s">
        <v>339</v>
      </c>
      <c r="J16" s="83">
        <f t="shared" si="0"/>
        <v>4.51</v>
      </c>
      <c r="K16" s="107">
        <v>2</v>
      </c>
    </row>
    <row r="17" spans="1:11" ht="24.95" customHeight="1" x14ac:dyDescent="0.25">
      <c r="A17" s="37">
        <v>10</v>
      </c>
      <c r="B17" s="49" t="s">
        <v>281</v>
      </c>
      <c r="C17" s="49" t="s">
        <v>282</v>
      </c>
      <c r="D17" s="2">
        <v>734</v>
      </c>
      <c r="E17" s="34">
        <v>2002</v>
      </c>
      <c r="F17" s="54" t="s">
        <v>31</v>
      </c>
      <c r="G17" s="82" t="s">
        <v>339</v>
      </c>
      <c r="H17" s="82">
        <v>4.46</v>
      </c>
      <c r="I17" s="82">
        <v>4.13</v>
      </c>
      <c r="J17" s="83">
        <f t="shared" si="0"/>
        <v>4.46</v>
      </c>
      <c r="K17" s="107">
        <v>1</v>
      </c>
    </row>
    <row r="18" spans="1:11" ht="24.95" customHeight="1" x14ac:dyDescent="0.25">
      <c r="A18" s="37">
        <v>11</v>
      </c>
      <c r="B18" s="49" t="s">
        <v>211</v>
      </c>
      <c r="C18" s="49" t="s">
        <v>288</v>
      </c>
      <c r="D18" s="2">
        <v>413</v>
      </c>
      <c r="E18" s="34">
        <v>2003</v>
      </c>
      <c r="F18" s="54" t="s">
        <v>101</v>
      </c>
      <c r="G18" s="82">
        <v>4.45</v>
      </c>
      <c r="H18" s="82">
        <v>4.29</v>
      </c>
      <c r="I18" s="82" t="s">
        <v>339</v>
      </c>
      <c r="J18" s="83">
        <f t="shared" si="0"/>
        <v>4.45</v>
      </c>
      <c r="K18" s="107"/>
    </row>
    <row r="19" spans="1:11" ht="24.95" customHeight="1" x14ac:dyDescent="0.25">
      <c r="A19" s="37">
        <v>12</v>
      </c>
      <c r="B19" s="49" t="s">
        <v>212</v>
      </c>
      <c r="C19" s="49" t="s">
        <v>298</v>
      </c>
      <c r="D19" s="2">
        <v>497</v>
      </c>
      <c r="E19" s="34">
        <v>2002</v>
      </c>
      <c r="F19" s="54" t="s">
        <v>178</v>
      </c>
      <c r="G19" s="82" t="s">
        <v>339</v>
      </c>
      <c r="H19" s="82">
        <v>4.43</v>
      </c>
      <c r="I19" s="82" t="s">
        <v>339</v>
      </c>
      <c r="J19" s="83">
        <f t="shared" si="0"/>
        <v>4.43</v>
      </c>
      <c r="K19" s="107"/>
    </row>
    <row r="20" spans="1:11" ht="24.95" customHeight="1" x14ac:dyDescent="0.25">
      <c r="A20" s="37">
        <v>13</v>
      </c>
      <c r="B20" s="49" t="s">
        <v>313</v>
      </c>
      <c r="C20" s="49" t="s">
        <v>314</v>
      </c>
      <c r="D20" s="2">
        <v>808</v>
      </c>
      <c r="E20" s="34">
        <v>2002</v>
      </c>
      <c r="F20" s="54" t="s">
        <v>33</v>
      </c>
      <c r="G20" s="82">
        <v>2.75</v>
      </c>
      <c r="H20" s="82">
        <v>4.33</v>
      </c>
      <c r="I20" s="82">
        <v>4.2</v>
      </c>
      <c r="J20" s="83">
        <f t="shared" si="0"/>
        <v>4.33</v>
      </c>
      <c r="K20" s="107"/>
    </row>
    <row r="21" spans="1:11" ht="24.95" customHeight="1" x14ac:dyDescent="0.25">
      <c r="A21" s="37">
        <v>14</v>
      </c>
      <c r="B21" s="49" t="s">
        <v>30</v>
      </c>
      <c r="C21" s="49" t="s">
        <v>280</v>
      </c>
      <c r="D21" s="2">
        <v>736</v>
      </c>
      <c r="E21" s="34">
        <v>2002</v>
      </c>
      <c r="F21" s="54" t="s">
        <v>31</v>
      </c>
      <c r="G21" s="82">
        <v>4.2300000000000004</v>
      </c>
      <c r="H21" s="82">
        <v>4.32</v>
      </c>
      <c r="I21" s="82">
        <v>4.16</v>
      </c>
      <c r="J21" s="83">
        <f t="shared" si="0"/>
        <v>4.32</v>
      </c>
      <c r="K21" s="107"/>
    </row>
    <row r="22" spans="1:11" ht="24.95" customHeight="1" x14ac:dyDescent="0.25">
      <c r="A22" s="37">
        <v>15</v>
      </c>
      <c r="B22" s="49" t="s">
        <v>130</v>
      </c>
      <c r="C22" s="49" t="s">
        <v>274</v>
      </c>
      <c r="D22" s="2">
        <v>685</v>
      </c>
      <c r="E22" s="34">
        <v>2002</v>
      </c>
      <c r="F22" s="54" t="s">
        <v>189</v>
      </c>
      <c r="G22" s="82" t="s">
        <v>339</v>
      </c>
      <c r="H22" s="82" t="s">
        <v>339</v>
      </c>
      <c r="I22" s="82">
        <v>4.28</v>
      </c>
      <c r="J22" s="83">
        <f t="shared" si="0"/>
        <v>4.28</v>
      </c>
      <c r="K22" s="107"/>
    </row>
    <row r="23" spans="1:11" ht="24.95" customHeight="1" x14ac:dyDescent="0.25">
      <c r="A23" s="37">
        <v>16</v>
      </c>
      <c r="B23" s="49" t="s">
        <v>318</v>
      </c>
      <c r="C23" s="49" t="s">
        <v>319</v>
      </c>
      <c r="D23" s="2">
        <v>439</v>
      </c>
      <c r="E23" s="34">
        <v>2003</v>
      </c>
      <c r="F23" s="54" t="s">
        <v>22</v>
      </c>
      <c r="G23" s="82">
        <v>4.0199999999999996</v>
      </c>
      <c r="H23" s="82">
        <v>4.22</v>
      </c>
      <c r="I23" s="82" t="s">
        <v>339</v>
      </c>
      <c r="J23" s="83">
        <f t="shared" si="0"/>
        <v>4.22</v>
      </c>
      <c r="K23" s="107"/>
    </row>
    <row r="24" spans="1:11" ht="24.95" customHeight="1" x14ac:dyDescent="0.25">
      <c r="A24" s="37">
        <v>17</v>
      </c>
      <c r="B24" s="49" t="s">
        <v>276</v>
      </c>
      <c r="C24" s="49" t="s">
        <v>277</v>
      </c>
      <c r="D24" s="2">
        <v>688</v>
      </c>
      <c r="E24" s="36">
        <v>2003</v>
      </c>
      <c r="F24" s="54" t="s">
        <v>189</v>
      </c>
      <c r="G24" s="82">
        <v>4.0599999999999996</v>
      </c>
      <c r="H24" s="82" t="s">
        <v>339</v>
      </c>
      <c r="I24" s="82">
        <v>3.65</v>
      </c>
      <c r="J24" s="83">
        <f t="shared" si="0"/>
        <v>4.0599999999999996</v>
      </c>
      <c r="K24" s="107"/>
    </row>
    <row r="25" spans="1:11" ht="24.95" customHeight="1" x14ac:dyDescent="0.25">
      <c r="A25" s="37">
        <v>18</v>
      </c>
      <c r="B25" s="49" t="s">
        <v>322</v>
      </c>
      <c r="C25" s="49" t="s">
        <v>323</v>
      </c>
      <c r="D25" s="2">
        <v>475</v>
      </c>
      <c r="E25" s="34">
        <v>2002</v>
      </c>
      <c r="F25" s="54" t="s">
        <v>22</v>
      </c>
      <c r="G25" s="82">
        <v>3.76</v>
      </c>
      <c r="H25" s="82">
        <v>3.99</v>
      </c>
      <c r="I25" s="82" t="s">
        <v>339</v>
      </c>
      <c r="J25" s="83">
        <f t="shared" si="0"/>
        <v>3.99</v>
      </c>
      <c r="K25" s="107"/>
    </row>
    <row r="26" spans="1:11" ht="24.95" customHeight="1" x14ac:dyDescent="0.25">
      <c r="A26" s="37">
        <v>19</v>
      </c>
      <c r="B26" s="49" t="s">
        <v>133</v>
      </c>
      <c r="C26" s="49" t="s">
        <v>312</v>
      </c>
      <c r="D26" s="2">
        <v>794</v>
      </c>
      <c r="E26" s="36">
        <v>2003</v>
      </c>
      <c r="F26" s="54" t="s">
        <v>33</v>
      </c>
      <c r="G26" s="82">
        <v>3.24</v>
      </c>
      <c r="H26" s="82" t="s">
        <v>339</v>
      </c>
      <c r="I26" s="82">
        <v>3.77</v>
      </c>
      <c r="J26" s="83">
        <f t="shared" si="0"/>
        <v>3.77</v>
      </c>
      <c r="K26" s="107"/>
    </row>
    <row r="27" spans="1:11" ht="24.95" customHeight="1" x14ac:dyDescent="0.25">
      <c r="A27" s="37">
        <v>20</v>
      </c>
      <c r="B27" s="49" t="s">
        <v>74</v>
      </c>
      <c r="C27" s="49" t="s">
        <v>315</v>
      </c>
      <c r="D27" s="2">
        <v>792</v>
      </c>
      <c r="E27" s="36">
        <v>2002</v>
      </c>
      <c r="F27" s="39" t="s">
        <v>33</v>
      </c>
      <c r="G27" s="82">
        <v>3.75</v>
      </c>
      <c r="H27" s="82">
        <v>3.63</v>
      </c>
      <c r="I27" s="82">
        <v>3.46</v>
      </c>
      <c r="J27" s="83">
        <f t="shared" si="0"/>
        <v>3.75</v>
      </c>
      <c r="K27" s="107"/>
    </row>
    <row r="28" spans="1:11" ht="24.95" customHeight="1" x14ac:dyDescent="0.25">
      <c r="A28" s="37">
        <v>21</v>
      </c>
      <c r="B28" s="49" t="s">
        <v>21</v>
      </c>
      <c r="C28" s="49" t="s">
        <v>229</v>
      </c>
      <c r="D28" s="2">
        <v>485</v>
      </c>
      <c r="E28" s="36">
        <v>2002</v>
      </c>
      <c r="F28" s="54" t="s">
        <v>178</v>
      </c>
      <c r="G28" s="82">
        <v>3.48</v>
      </c>
      <c r="H28" s="82">
        <v>3.58</v>
      </c>
      <c r="I28" s="82" t="s">
        <v>339</v>
      </c>
      <c r="J28" s="83">
        <f t="shared" si="0"/>
        <v>3.58</v>
      </c>
      <c r="K28" s="107"/>
    </row>
  </sheetData>
  <sortState ref="A8:J29">
    <sortCondition descending="1" ref="J8:J29"/>
  </sortState>
  <mergeCells count="6">
    <mergeCell ref="A1:J1"/>
    <mergeCell ref="A6:J6"/>
    <mergeCell ref="A2:J2"/>
    <mergeCell ref="A3:J3"/>
    <mergeCell ref="A4:J4"/>
    <mergeCell ref="A5:J5"/>
  </mergeCells>
  <pageMargins left="0.7" right="0.48" top="0.37" bottom="0.2" header="0.3" footer="0.19"/>
  <pageSetup paperSize="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15"/>
  <sheetViews>
    <sheetView workbookViewId="0">
      <selection activeCell="A7" sqref="A7"/>
    </sheetView>
  </sheetViews>
  <sheetFormatPr defaultRowHeight="24.75" customHeight="1" x14ac:dyDescent="0.25"/>
  <cols>
    <col min="1" max="1" width="6.140625" style="46" bestFit="1" customWidth="1"/>
    <col min="2" max="2" width="13.7109375" style="59" bestFit="1" customWidth="1"/>
    <col min="3" max="3" width="10.28515625" style="59" bestFit="1" customWidth="1"/>
    <col min="4" max="4" width="6.28515625" style="60" customWidth="1"/>
    <col min="5" max="5" width="5.85546875" style="46" bestFit="1" customWidth="1"/>
    <col min="6" max="6" width="22.5703125" style="59" bestFit="1" customWidth="1"/>
    <col min="7" max="11" width="5.28515625" style="46" customWidth="1"/>
    <col min="12" max="19" width="5.42578125" style="46" customWidth="1"/>
    <col min="20" max="20" width="8.7109375" style="46" bestFit="1" customWidth="1"/>
    <col min="21" max="21" width="0" style="46" hidden="1" customWidth="1"/>
    <col min="22" max="16384" width="9.140625" style="46"/>
  </cols>
  <sheetData>
    <row r="1" spans="1:21" ht="18.75" x14ac:dyDescent="0.25">
      <c r="A1" s="129" t="s">
        <v>11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</row>
    <row r="2" spans="1:21" ht="18.75" x14ac:dyDescent="0.25">
      <c r="A2" s="129" t="s">
        <v>165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129"/>
      <c r="S2" s="129"/>
      <c r="T2" s="129"/>
    </row>
    <row r="3" spans="1:21" ht="15.75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</row>
    <row r="4" spans="1:21" ht="20.25" x14ac:dyDescent="0.25">
      <c r="A4" s="140" t="str">
        <f>Z_60!A4</f>
        <v>2002.-2003.g.dz. Zēni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</row>
    <row r="5" spans="1:21" ht="22.5" x14ac:dyDescent="0.25">
      <c r="A5" s="138" t="s">
        <v>166</v>
      </c>
      <c r="B5" s="138"/>
      <c r="C5" s="138"/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8"/>
      <c r="Q5" s="138"/>
      <c r="R5" s="138"/>
      <c r="S5" s="138"/>
      <c r="T5" s="138"/>
    </row>
    <row r="6" spans="1:21" ht="20.25" x14ac:dyDescent="0.25">
      <c r="A6" s="139" t="s">
        <v>46</v>
      </c>
      <c r="B6" s="139"/>
      <c r="C6" s="139"/>
      <c r="D6" s="139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39"/>
    </row>
    <row r="7" spans="1:21" ht="24.95" customHeight="1" x14ac:dyDescent="0.25">
      <c r="A7" s="14" t="s">
        <v>2</v>
      </c>
      <c r="B7" s="2" t="s">
        <v>6</v>
      </c>
      <c r="C7" s="2" t="s">
        <v>7</v>
      </c>
      <c r="D7" s="2" t="s">
        <v>5</v>
      </c>
      <c r="E7" s="2" t="s">
        <v>4</v>
      </c>
      <c r="F7" s="2" t="s">
        <v>8</v>
      </c>
      <c r="G7" s="108">
        <v>1.1499999999999999</v>
      </c>
      <c r="H7" s="108">
        <v>1.2</v>
      </c>
      <c r="I7" s="115">
        <v>1.25</v>
      </c>
      <c r="J7" s="115">
        <v>1.3</v>
      </c>
      <c r="K7" s="115">
        <v>1.35</v>
      </c>
      <c r="L7" s="115">
        <v>1.4</v>
      </c>
      <c r="M7" s="108">
        <v>1.45</v>
      </c>
      <c r="N7" s="108">
        <v>1.5</v>
      </c>
      <c r="O7" s="108">
        <v>1.55</v>
      </c>
      <c r="P7" s="108">
        <v>1.6</v>
      </c>
      <c r="Q7" s="108">
        <v>1.65</v>
      </c>
      <c r="R7" s="108">
        <v>1.7</v>
      </c>
      <c r="S7" s="108">
        <v>1.75</v>
      </c>
      <c r="T7" s="83" t="s">
        <v>1</v>
      </c>
      <c r="U7" s="33" t="s">
        <v>156</v>
      </c>
    </row>
    <row r="8" spans="1:21" ht="24.95" customHeight="1" x14ac:dyDescent="0.25">
      <c r="A8" s="37">
        <v>1</v>
      </c>
      <c r="B8" s="116" t="s">
        <v>327</v>
      </c>
      <c r="C8" s="116" t="s">
        <v>328</v>
      </c>
      <c r="D8" s="122">
        <v>477</v>
      </c>
      <c r="E8" s="118">
        <v>2003</v>
      </c>
      <c r="F8" s="124" t="s">
        <v>178</v>
      </c>
      <c r="G8" s="108"/>
      <c r="H8" s="108"/>
      <c r="I8" s="115"/>
      <c r="J8" s="115"/>
      <c r="K8" s="115"/>
      <c r="L8" s="115"/>
      <c r="M8" s="108"/>
      <c r="N8" s="108" t="s">
        <v>337</v>
      </c>
      <c r="O8" s="108" t="s">
        <v>337</v>
      </c>
      <c r="P8" s="108" t="s">
        <v>336</v>
      </c>
      <c r="Q8" s="108" t="s">
        <v>337</v>
      </c>
      <c r="R8" s="108" t="s">
        <v>337</v>
      </c>
      <c r="S8" s="108" t="s">
        <v>339</v>
      </c>
      <c r="T8" s="83">
        <v>1.7</v>
      </c>
      <c r="U8" s="107">
        <v>10</v>
      </c>
    </row>
    <row r="9" spans="1:21" s="24" customFormat="1" ht="24.95" customHeight="1" x14ac:dyDescent="0.25">
      <c r="A9" s="37">
        <v>2</v>
      </c>
      <c r="B9" s="121" t="s">
        <v>279</v>
      </c>
      <c r="C9" s="121" t="s">
        <v>280</v>
      </c>
      <c r="D9" s="122">
        <v>737</v>
      </c>
      <c r="E9" s="118">
        <v>2002</v>
      </c>
      <c r="F9" s="123" t="s">
        <v>31</v>
      </c>
      <c r="G9" s="108"/>
      <c r="H9" s="108"/>
      <c r="I9" s="115"/>
      <c r="J9" s="115" t="s">
        <v>337</v>
      </c>
      <c r="K9" s="115" t="s">
        <v>337</v>
      </c>
      <c r="L9" s="115" t="s">
        <v>337</v>
      </c>
      <c r="M9" s="108" t="s">
        <v>337</v>
      </c>
      <c r="N9" s="108" t="s">
        <v>337</v>
      </c>
      <c r="O9" s="108" t="s">
        <v>336</v>
      </c>
      <c r="P9" s="108" t="s">
        <v>336</v>
      </c>
      <c r="Q9" s="108" t="s">
        <v>338</v>
      </c>
      <c r="R9" s="108"/>
      <c r="S9" s="108"/>
      <c r="T9" s="83">
        <v>1.6</v>
      </c>
      <c r="U9" s="107">
        <v>9</v>
      </c>
    </row>
    <row r="10" spans="1:21" s="24" customFormat="1" ht="24.95" customHeight="1" x14ac:dyDescent="0.25">
      <c r="A10" s="37">
        <v>3</v>
      </c>
      <c r="B10" s="121" t="s">
        <v>21</v>
      </c>
      <c r="C10" s="121" t="s">
        <v>229</v>
      </c>
      <c r="D10" s="122">
        <v>873</v>
      </c>
      <c r="E10" s="118">
        <v>2003</v>
      </c>
      <c r="F10" s="123" t="s">
        <v>17</v>
      </c>
      <c r="G10" s="108"/>
      <c r="H10" s="108"/>
      <c r="I10" s="115"/>
      <c r="J10" s="115"/>
      <c r="K10" s="115" t="s">
        <v>337</v>
      </c>
      <c r="L10" s="115" t="s">
        <v>337</v>
      </c>
      <c r="M10" s="108" t="s">
        <v>337</v>
      </c>
      <c r="N10" s="108" t="s">
        <v>337</v>
      </c>
      <c r="O10" s="108" t="s">
        <v>337</v>
      </c>
      <c r="P10" s="108" t="s">
        <v>338</v>
      </c>
      <c r="Q10" s="108"/>
      <c r="R10" s="108"/>
      <c r="S10" s="108"/>
      <c r="T10" s="83">
        <v>1.55</v>
      </c>
      <c r="U10" s="107">
        <v>8</v>
      </c>
    </row>
    <row r="11" spans="1:21" s="24" customFormat="1" ht="24.95" customHeight="1" x14ac:dyDescent="0.25">
      <c r="A11" s="37">
        <v>4</v>
      </c>
      <c r="B11" s="119" t="s">
        <v>316</v>
      </c>
      <c r="C11" s="119" t="s">
        <v>317</v>
      </c>
      <c r="D11" s="120">
        <v>593</v>
      </c>
      <c r="E11" s="118">
        <v>2002</v>
      </c>
      <c r="F11" s="123" t="s">
        <v>25</v>
      </c>
      <c r="G11" s="108"/>
      <c r="H11" s="108"/>
      <c r="I11" s="115"/>
      <c r="J11" s="115" t="s">
        <v>337</v>
      </c>
      <c r="K11" s="115" t="s">
        <v>337</v>
      </c>
      <c r="L11" s="115" t="s">
        <v>337</v>
      </c>
      <c r="M11" s="108" t="s">
        <v>340</v>
      </c>
      <c r="N11" s="108" t="s">
        <v>337</v>
      </c>
      <c r="O11" s="108" t="s">
        <v>337</v>
      </c>
      <c r="P11" s="108" t="s">
        <v>338</v>
      </c>
      <c r="Q11" s="108"/>
      <c r="R11" s="108"/>
      <c r="S11" s="108"/>
      <c r="T11" s="83">
        <v>1.55</v>
      </c>
      <c r="U11" s="107">
        <v>7</v>
      </c>
    </row>
    <row r="12" spans="1:21" s="24" customFormat="1" ht="24.95" customHeight="1" x14ac:dyDescent="0.25">
      <c r="A12" s="37">
        <v>5</v>
      </c>
      <c r="B12" s="121" t="s">
        <v>30</v>
      </c>
      <c r="C12" s="121" t="s">
        <v>280</v>
      </c>
      <c r="D12" s="122">
        <v>736</v>
      </c>
      <c r="E12" s="118">
        <v>2002</v>
      </c>
      <c r="F12" s="123" t="s">
        <v>31</v>
      </c>
      <c r="G12" s="108"/>
      <c r="H12" s="108"/>
      <c r="I12" s="115"/>
      <c r="J12" s="115" t="s">
        <v>337</v>
      </c>
      <c r="K12" s="115" t="s">
        <v>337</v>
      </c>
      <c r="L12" s="115" t="s">
        <v>336</v>
      </c>
      <c r="M12" s="108" t="s">
        <v>337</v>
      </c>
      <c r="N12" s="108" t="s">
        <v>340</v>
      </c>
      <c r="O12" s="108" t="s">
        <v>338</v>
      </c>
      <c r="P12" s="108"/>
      <c r="Q12" s="108"/>
      <c r="R12" s="108"/>
      <c r="S12" s="108"/>
      <c r="T12" s="83">
        <v>1.5</v>
      </c>
      <c r="U12" s="107">
        <v>6</v>
      </c>
    </row>
    <row r="13" spans="1:21" ht="24.95" customHeight="1" x14ac:dyDescent="0.25">
      <c r="A13" s="37">
        <v>6</v>
      </c>
      <c r="B13" s="121" t="s">
        <v>36</v>
      </c>
      <c r="C13" s="121" t="s">
        <v>324</v>
      </c>
      <c r="D13" s="122">
        <v>832</v>
      </c>
      <c r="E13" s="118">
        <v>2002</v>
      </c>
      <c r="F13" s="125" t="s">
        <v>34</v>
      </c>
      <c r="G13" s="108"/>
      <c r="H13" s="108"/>
      <c r="I13" s="115"/>
      <c r="J13" s="115" t="s">
        <v>337</v>
      </c>
      <c r="K13" s="115" t="s">
        <v>337</v>
      </c>
      <c r="L13" s="115" t="s">
        <v>337</v>
      </c>
      <c r="M13" s="108" t="s">
        <v>337</v>
      </c>
      <c r="N13" s="108" t="s">
        <v>338</v>
      </c>
      <c r="O13" s="108"/>
      <c r="P13" s="108"/>
      <c r="Q13" s="108"/>
      <c r="R13" s="108"/>
      <c r="S13" s="108"/>
      <c r="T13" s="83">
        <v>1.45</v>
      </c>
      <c r="U13" s="107">
        <v>5</v>
      </c>
    </row>
    <row r="14" spans="1:21" ht="24.95" customHeight="1" x14ac:dyDescent="0.25">
      <c r="A14" s="37">
        <v>7</v>
      </c>
      <c r="B14" s="119" t="s">
        <v>306</v>
      </c>
      <c r="C14" s="119" t="s">
        <v>307</v>
      </c>
      <c r="D14" s="120">
        <v>595</v>
      </c>
      <c r="E14" s="118">
        <v>2002</v>
      </c>
      <c r="F14" s="123" t="s">
        <v>25</v>
      </c>
      <c r="G14" s="108" t="s">
        <v>337</v>
      </c>
      <c r="H14" s="108" t="s">
        <v>337</v>
      </c>
      <c r="I14" s="115" t="s">
        <v>337</v>
      </c>
      <c r="J14" s="115" t="s">
        <v>337</v>
      </c>
      <c r="K14" s="115" t="s">
        <v>337</v>
      </c>
      <c r="L14" s="115" t="s">
        <v>337</v>
      </c>
      <c r="M14" s="108" t="s">
        <v>337</v>
      </c>
      <c r="N14" s="108" t="s">
        <v>338</v>
      </c>
      <c r="O14" s="108"/>
      <c r="P14" s="108"/>
      <c r="Q14" s="108"/>
      <c r="R14" s="108"/>
      <c r="S14" s="108"/>
      <c r="T14" s="83">
        <v>1.45</v>
      </c>
      <c r="U14" s="107">
        <v>4</v>
      </c>
    </row>
    <row r="15" spans="1:21" ht="24.75" customHeight="1" x14ac:dyDescent="0.25">
      <c r="A15" s="37">
        <v>8</v>
      </c>
      <c r="B15" s="116" t="s">
        <v>325</v>
      </c>
      <c r="C15" s="116" t="s">
        <v>326</v>
      </c>
      <c r="D15" s="117">
        <v>791</v>
      </c>
      <c r="E15" s="118">
        <v>2003</v>
      </c>
      <c r="F15" s="123" t="s">
        <v>33</v>
      </c>
      <c r="G15" s="108" t="s">
        <v>337</v>
      </c>
      <c r="H15" s="108" t="s">
        <v>336</v>
      </c>
      <c r="I15" s="115" t="s">
        <v>337</v>
      </c>
      <c r="J15" s="115" t="s">
        <v>336</v>
      </c>
      <c r="K15" s="115" t="s">
        <v>337</v>
      </c>
      <c r="L15" s="115" t="s">
        <v>338</v>
      </c>
      <c r="M15" s="108"/>
      <c r="N15" s="108"/>
      <c r="O15" s="108"/>
      <c r="P15" s="108"/>
      <c r="Q15" s="108"/>
      <c r="R15" s="108"/>
      <c r="S15" s="108"/>
      <c r="T15" s="83">
        <v>1.35</v>
      </c>
      <c r="U15" s="107">
        <v>3</v>
      </c>
    </row>
  </sheetData>
  <sortState ref="A8:T18">
    <sortCondition descending="1" ref="T8:T18"/>
  </sortState>
  <mergeCells count="6">
    <mergeCell ref="A6:T6"/>
    <mergeCell ref="A1:T1"/>
    <mergeCell ref="A2:T2"/>
    <mergeCell ref="A3:T3"/>
    <mergeCell ref="A4:T4"/>
    <mergeCell ref="A5:T5"/>
  </mergeCells>
  <pageMargins left="0.2" right="0.16" top="0.75" bottom="0.75" header="0.3" footer="0.3"/>
  <pageSetup paperSize="9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19"/>
  <sheetViews>
    <sheetView workbookViewId="0">
      <selection activeCell="A7" sqref="A7"/>
    </sheetView>
  </sheetViews>
  <sheetFormatPr defaultRowHeight="24.75" customHeight="1" x14ac:dyDescent="0.25"/>
  <cols>
    <col min="1" max="1" width="6.5703125" style="46" customWidth="1"/>
    <col min="2" max="2" width="16.7109375" style="59" customWidth="1"/>
    <col min="3" max="3" width="18.140625" style="59" bestFit="1" customWidth="1"/>
    <col min="4" max="5" width="7.7109375" style="46" customWidth="1"/>
    <col min="6" max="6" width="32.85546875" style="59" customWidth="1"/>
    <col min="7" max="9" width="9.140625" style="46"/>
    <col min="10" max="10" width="12.140625" style="46" customWidth="1"/>
    <col min="11" max="11" width="0" style="46" hidden="1" customWidth="1"/>
    <col min="12" max="16384" width="9.140625" style="46"/>
  </cols>
  <sheetData>
    <row r="1" spans="1:13" ht="18.75" customHeight="1" x14ac:dyDescent="0.25">
      <c r="A1" s="129" t="s">
        <v>13</v>
      </c>
      <c r="B1" s="129"/>
      <c r="C1" s="129"/>
      <c r="D1" s="129"/>
      <c r="E1" s="129"/>
      <c r="F1" s="129"/>
      <c r="G1" s="129"/>
      <c r="H1" s="129"/>
      <c r="I1" s="129"/>
      <c r="J1" s="129"/>
    </row>
    <row r="2" spans="1:13" ht="18.75" customHeight="1" x14ac:dyDescent="0.25">
      <c r="A2" s="129" t="s">
        <v>12</v>
      </c>
      <c r="B2" s="129"/>
      <c r="C2" s="129"/>
      <c r="D2" s="129"/>
      <c r="E2" s="129"/>
      <c r="F2" s="129"/>
      <c r="G2" s="129"/>
      <c r="H2" s="129"/>
      <c r="I2" s="129"/>
      <c r="J2" s="129"/>
    </row>
    <row r="3" spans="1:13" ht="18.75" customHeight="1" x14ac:dyDescent="0.25">
      <c r="A3" s="128" t="str">
        <f>'Mm60'!A3:H3</f>
        <v>Limbaži 03.10.2017.</v>
      </c>
      <c r="B3" s="128"/>
      <c r="C3" s="128"/>
      <c r="D3" s="128"/>
      <c r="E3" s="128"/>
      <c r="F3" s="128"/>
      <c r="G3" s="128"/>
      <c r="H3" s="128"/>
      <c r="I3" s="128"/>
      <c r="J3" s="128"/>
    </row>
    <row r="4" spans="1:13" ht="18.75" customHeight="1" x14ac:dyDescent="0.25">
      <c r="A4" s="134" t="str">
        <f>Z_60!A4</f>
        <v>2002.-2003.g.dz. Zēni</v>
      </c>
      <c r="B4" s="134"/>
      <c r="C4" s="134"/>
      <c r="D4" s="134"/>
      <c r="E4" s="134"/>
      <c r="F4" s="134"/>
      <c r="G4" s="134"/>
      <c r="H4" s="134"/>
      <c r="I4" s="134"/>
      <c r="J4" s="134"/>
    </row>
    <row r="5" spans="1:13" ht="22.5" x14ac:dyDescent="0.25">
      <c r="A5" s="135" t="s">
        <v>183</v>
      </c>
      <c r="B5" s="135"/>
      <c r="C5" s="135"/>
      <c r="D5" s="135"/>
      <c r="E5" s="135"/>
      <c r="F5" s="135"/>
      <c r="G5" s="135"/>
      <c r="H5" s="135"/>
      <c r="I5" s="135"/>
      <c r="J5" s="135"/>
    </row>
    <row r="6" spans="1:13" ht="20.25" x14ac:dyDescent="0.25">
      <c r="A6" s="133" t="s">
        <v>46</v>
      </c>
      <c r="B6" s="133"/>
      <c r="C6" s="133"/>
      <c r="D6" s="133"/>
      <c r="E6" s="133"/>
      <c r="F6" s="133"/>
      <c r="G6" s="133"/>
      <c r="H6" s="133"/>
      <c r="I6" s="133"/>
      <c r="J6" s="133"/>
    </row>
    <row r="7" spans="1:13" ht="24.75" customHeight="1" x14ac:dyDescent="0.25">
      <c r="A7" s="14" t="s">
        <v>2</v>
      </c>
      <c r="B7" s="14" t="s">
        <v>6</v>
      </c>
      <c r="C7" s="14" t="s">
        <v>7</v>
      </c>
      <c r="D7" s="14" t="s">
        <v>5</v>
      </c>
      <c r="E7" s="14" t="s">
        <v>4</v>
      </c>
      <c r="F7" s="14" t="s">
        <v>8</v>
      </c>
      <c r="G7" s="14">
        <v>1</v>
      </c>
      <c r="H7" s="14">
        <v>2</v>
      </c>
      <c r="I7" s="14">
        <v>3</v>
      </c>
      <c r="J7" s="14" t="s">
        <v>1</v>
      </c>
      <c r="K7" s="33" t="s">
        <v>156</v>
      </c>
      <c r="M7" s="69"/>
    </row>
    <row r="8" spans="1:13" ht="24.75" customHeight="1" x14ac:dyDescent="0.25">
      <c r="A8" s="35">
        <v>1</v>
      </c>
      <c r="B8" s="110" t="s">
        <v>269</v>
      </c>
      <c r="C8" s="110" t="s">
        <v>270</v>
      </c>
      <c r="D8" s="68">
        <v>604</v>
      </c>
      <c r="E8" s="34">
        <v>2002</v>
      </c>
      <c r="F8" s="54" t="s">
        <v>25</v>
      </c>
      <c r="G8" s="82">
        <v>15.21</v>
      </c>
      <c r="H8" s="82"/>
      <c r="I8" s="82"/>
      <c r="J8" s="83">
        <f t="shared" ref="J8:J19" si="0">MAX(G8:I8)</f>
        <v>15.21</v>
      </c>
      <c r="K8" s="107">
        <v>10</v>
      </c>
      <c r="M8" s="69"/>
    </row>
    <row r="9" spans="1:13" ht="24.75" customHeight="1" x14ac:dyDescent="0.25">
      <c r="A9" s="35">
        <v>2</v>
      </c>
      <c r="B9" s="49" t="s">
        <v>36</v>
      </c>
      <c r="C9" s="49" t="s">
        <v>324</v>
      </c>
      <c r="D9" s="2">
        <v>832</v>
      </c>
      <c r="E9" s="34">
        <v>2002</v>
      </c>
      <c r="F9" s="54" t="s">
        <v>34</v>
      </c>
      <c r="G9" s="82">
        <v>12.4</v>
      </c>
      <c r="H9" s="82"/>
      <c r="I9" s="82"/>
      <c r="J9" s="83">
        <f t="shared" si="0"/>
        <v>12.4</v>
      </c>
      <c r="K9" s="107">
        <v>9</v>
      </c>
    </row>
    <row r="10" spans="1:13" ht="24.75" customHeight="1" x14ac:dyDescent="0.25">
      <c r="A10" s="35">
        <v>3</v>
      </c>
      <c r="B10" s="48" t="s">
        <v>327</v>
      </c>
      <c r="C10" s="48" t="s">
        <v>328</v>
      </c>
      <c r="D10" s="68">
        <v>477</v>
      </c>
      <c r="E10" s="34">
        <v>2003</v>
      </c>
      <c r="F10" s="74" t="s">
        <v>178</v>
      </c>
      <c r="G10" s="82">
        <v>9.33</v>
      </c>
      <c r="H10" s="82">
        <v>10.42</v>
      </c>
      <c r="I10" s="82">
        <v>10.26</v>
      </c>
      <c r="J10" s="83">
        <f t="shared" si="0"/>
        <v>10.42</v>
      </c>
      <c r="K10" s="107">
        <v>8</v>
      </c>
    </row>
    <row r="11" spans="1:13" ht="24.75" customHeight="1" x14ac:dyDescent="0.25">
      <c r="A11" s="35">
        <v>4</v>
      </c>
      <c r="B11" s="110" t="s">
        <v>290</v>
      </c>
      <c r="C11" s="110" t="s">
        <v>88</v>
      </c>
      <c r="D11" s="68">
        <v>655</v>
      </c>
      <c r="E11" s="34">
        <v>2002</v>
      </c>
      <c r="F11" s="54" t="s">
        <v>64</v>
      </c>
      <c r="G11" s="82">
        <v>9.8000000000000007</v>
      </c>
      <c r="H11" s="82"/>
      <c r="I11" s="82"/>
      <c r="J11" s="83">
        <f t="shared" si="0"/>
        <v>9.8000000000000007</v>
      </c>
      <c r="K11" s="107">
        <v>7</v>
      </c>
    </row>
    <row r="12" spans="1:13" ht="24.75" customHeight="1" x14ac:dyDescent="0.25">
      <c r="A12" s="35">
        <v>5</v>
      </c>
      <c r="B12" s="49" t="s">
        <v>303</v>
      </c>
      <c r="C12" s="49" t="s">
        <v>283</v>
      </c>
      <c r="D12" s="2">
        <v>735</v>
      </c>
      <c r="E12" s="34">
        <v>2002</v>
      </c>
      <c r="F12" s="54" t="s">
        <v>31</v>
      </c>
      <c r="G12" s="82">
        <v>9.6</v>
      </c>
      <c r="H12" s="82"/>
      <c r="I12" s="82"/>
      <c r="J12" s="83">
        <f t="shared" si="0"/>
        <v>9.6</v>
      </c>
      <c r="K12" s="107">
        <v>6</v>
      </c>
    </row>
    <row r="13" spans="1:13" ht="24.75" customHeight="1" x14ac:dyDescent="0.25">
      <c r="A13" s="35">
        <v>6</v>
      </c>
      <c r="B13" s="110" t="s">
        <v>212</v>
      </c>
      <c r="C13" s="110" t="s">
        <v>289</v>
      </c>
      <c r="D13" s="68">
        <v>835</v>
      </c>
      <c r="E13" s="34">
        <v>2003</v>
      </c>
      <c r="F13" s="54" t="s">
        <v>34</v>
      </c>
      <c r="G13" s="82">
        <v>9.26</v>
      </c>
      <c r="H13" s="82"/>
      <c r="I13" s="82"/>
      <c r="J13" s="83">
        <f t="shared" si="0"/>
        <v>9.26</v>
      </c>
      <c r="K13" s="107">
        <v>5</v>
      </c>
    </row>
    <row r="14" spans="1:13" ht="24.75" customHeight="1" x14ac:dyDescent="0.25">
      <c r="A14" s="35">
        <v>7</v>
      </c>
      <c r="B14" s="49" t="s">
        <v>293</v>
      </c>
      <c r="C14" s="49" t="s">
        <v>294</v>
      </c>
      <c r="D14" s="2">
        <v>823</v>
      </c>
      <c r="E14" s="94">
        <v>2003</v>
      </c>
      <c r="F14" s="54" t="s">
        <v>251</v>
      </c>
      <c r="G14" s="82">
        <v>9.14</v>
      </c>
      <c r="H14" s="82"/>
      <c r="I14" s="82"/>
      <c r="J14" s="83">
        <f t="shared" si="0"/>
        <v>9.14</v>
      </c>
      <c r="K14" s="107">
        <v>4</v>
      </c>
    </row>
    <row r="15" spans="1:13" ht="24.75" customHeight="1" x14ac:dyDescent="0.25">
      <c r="A15" s="35">
        <v>8</v>
      </c>
      <c r="B15" s="49" t="s">
        <v>284</v>
      </c>
      <c r="C15" s="49" t="s">
        <v>285</v>
      </c>
      <c r="D15" s="2">
        <v>731</v>
      </c>
      <c r="E15" s="36">
        <v>2003</v>
      </c>
      <c r="F15" s="39" t="s">
        <v>31</v>
      </c>
      <c r="G15" s="82">
        <v>9.07</v>
      </c>
      <c r="H15" s="82"/>
      <c r="I15" s="82"/>
      <c r="J15" s="83">
        <f t="shared" si="0"/>
        <v>9.07</v>
      </c>
      <c r="K15" s="107">
        <v>3</v>
      </c>
    </row>
    <row r="16" spans="1:13" ht="24.75" customHeight="1" x14ac:dyDescent="0.25">
      <c r="A16" s="35">
        <v>9</v>
      </c>
      <c r="B16" s="110" t="s">
        <v>329</v>
      </c>
      <c r="C16" s="110" t="s">
        <v>330</v>
      </c>
      <c r="D16" s="68">
        <v>826</v>
      </c>
      <c r="E16" s="36">
        <v>2002</v>
      </c>
      <c r="F16" s="39" t="s">
        <v>251</v>
      </c>
      <c r="G16" s="82">
        <v>8.98</v>
      </c>
      <c r="H16" s="82"/>
      <c r="I16" s="82"/>
      <c r="J16" s="83">
        <f t="shared" si="0"/>
        <v>8.98</v>
      </c>
      <c r="K16" s="107">
        <v>2</v>
      </c>
    </row>
    <row r="17" spans="1:11" ht="24.75" customHeight="1" x14ac:dyDescent="0.25">
      <c r="A17" s="35">
        <v>10</v>
      </c>
      <c r="B17" s="49" t="s">
        <v>310</v>
      </c>
      <c r="C17" s="49" t="s">
        <v>311</v>
      </c>
      <c r="D17" s="2">
        <v>834</v>
      </c>
      <c r="E17" s="34">
        <v>2002</v>
      </c>
      <c r="F17" s="39" t="s">
        <v>34</v>
      </c>
      <c r="G17" s="82">
        <v>8.8800000000000008</v>
      </c>
      <c r="H17" s="82"/>
      <c r="I17" s="82"/>
      <c r="J17" s="83">
        <f t="shared" si="0"/>
        <v>8.8800000000000008</v>
      </c>
      <c r="K17" s="107">
        <v>1</v>
      </c>
    </row>
    <row r="18" spans="1:11" ht="24.75" customHeight="1" x14ac:dyDescent="0.25">
      <c r="A18" s="35">
        <v>11</v>
      </c>
      <c r="B18" s="49" t="s">
        <v>73</v>
      </c>
      <c r="C18" s="49" t="s">
        <v>39</v>
      </c>
      <c r="D18" s="2">
        <v>733</v>
      </c>
      <c r="E18" s="36">
        <v>2002</v>
      </c>
      <c r="F18" s="54" t="s">
        <v>31</v>
      </c>
      <c r="G18" s="82">
        <v>8.7100000000000009</v>
      </c>
      <c r="H18" s="82"/>
      <c r="I18" s="82"/>
      <c r="J18" s="83">
        <f t="shared" si="0"/>
        <v>8.7100000000000009</v>
      </c>
      <c r="K18" s="107"/>
    </row>
    <row r="19" spans="1:11" ht="24.75" customHeight="1" x14ac:dyDescent="0.25">
      <c r="A19" s="35">
        <v>12</v>
      </c>
      <c r="B19" s="49" t="s">
        <v>21</v>
      </c>
      <c r="C19" s="49" t="s">
        <v>229</v>
      </c>
      <c r="D19" s="2">
        <v>873</v>
      </c>
      <c r="E19" s="36">
        <v>2003</v>
      </c>
      <c r="F19" s="54" t="s">
        <v>17</v>
      </c>
      <c r="G19" s="82">
        <v>8.08</v>
      </c>
      <c r="H19" s="82"/>
      <c r="I19" s="82"/>
      <c r="J19" s="83">
        <f t="shared" si="0"/>
        <v>8.08</v>
      </c>
      <c r="K19" s="107"/>
    </row>
  </sheetData>
  <sortState ref="A8:J24">
    <sortCondition descending="1" ref="J8:J24"/>
  </sortState>
  <mergeCells count="6">
    <mergeCell ref="A6:J6"/>
    <mergeCell ref="A1:J1"/>
    <mergeCell ref="A2:J2"/>
    <mergeCell ref="A3:J3"/>
    <mergeCell ref="A4:J4"/>
    <mergeCell ref="A5:J5"/>
  </mergeCells>
  <pageMargins left="0.7" right="0.54" top="0.42" bottom="0.4" header="0.43" footer="0.17"/>
  <pageSetup paperSize="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499984740745262"/>
  </sheetPr>
  <dimension ref="A1:D56"/>
  <sheetViews>
    <sheetView workbookViewId="0">
      <selection activeCell="A9" sqref="A9"/>
    </sheetView>
  </sheetViews>
  <sheetFormatPr defaultRowHeight="15" x14ac:dyDescent="0.25"/>
  <cols>
    <col min="1" max="1" width="34" customWidth="1"/>
    <col min="2" max="2" width="24.7109375" style="103" customWidth="1"/>
    <col min="3" max="3" width="28.7109375" style="46" customWidth="1"/>
    <col min="4" max="4" width="14.5703125" style="104" hidden="1" customWidth="1"/>
  </cols>
  <sheetData>
    <row r="1" spans="1:4" ht="18.75" x14ac:dyDescent="0.25">
      <c r="A1" s="129" t="s">
        <v>11</v>
      </c>
      <c r="B1" s="129"/>
      <c r="C1" s="129"/>
      <c r="D1" s="89"/>
    </row>
    <row r="2" spans="1:4" ht="18.75" x14ac:dyDescent="0.25">
      <c r="A2" s="129" t="s">
        <v>12</v>
      </c>
      <c r="B2" s="129"/>
      <c r="C2" s="129"/>
      <c r="D2" s="89"/>
    </row>
    <row r="3" spans="1:4" ht="15.75" x14ac:dyDescent="0.25">
      <c r="A3" s="128" t="str">
        <f>'Mm60'!A3:H3</f>
        <v>Limbaži 03.10.2017.</v>
      </c>
      <c r="B3" s="128"/>
      <c r="C3" s="128"/>
      <c r="D3" s="91"/>
    </row>
    <row r="4" spans="1:4" ht="20.25" x14ac:dyDescent="0.25">
      <c r="A4" s="130" t="s">
        <v>181</v>
      </c>
      <c r="B4" s="130"/>
      <c r="C4" s="130"/>
      <c r="D4" s="90"/>
    </row>
    <row r="5" spans="1:4" ht="22.5" x14ac:dyDescent="0.25">
      <c r="A5" s="131" t="s">
        <v>182</v>
      </c>
      <c r="B5" s="131"/>
      <c r="C5" s="131"/>
      <c r="D5" s="102"/>
    </row>
    <row r="6" spans="1:4" ht="20.25" x14ac:dyDescent="0.25">
      <c r="A6" s="127" t="s">
        <v>46</v>
      </c>
      <c r="B6" s="127"/>
      <c r="C6" s="127"/>
      <c r="D6" s="102"/>
    </row>
    <row r="7" spans="1:4" ht="24.95" customHeight="1" x14ac:dyDescent="0.3">
      <c r="A7" s="30" t="s">
        <v>14</v>
      </c>
      <c r="B7" s="98" t="s">
        <v>3</v>
      </c>
      <c r="C7" s="98" t="s">
        <v>2</v>
      </c>
      <c r="D7" s="104" t="s">
        <v>147</v>
      </c>
    </row>
    <row r="8" spans="1:4" ht="80.099999999999994" customHeight="1" x14ac:dyDescent="0.25">
      <c r="A8" s="92" t="s">
        <v>344</v>
      </c>
      <c r="B8" s="101">
        <v>1.1979166666666668E-3</v>
      </c>
      <c r="C8" s="98" t="s">
        <v>148</v>
      </c>
      <c r="D8" s="105" t="s">
        <v>395</v>
      </c>
    </row>
    <row r="9" spans="1:4" ht="83.25" customHeight="1" x14ac:dyDescent="0.25">
      <c r="A9" s="76" t="s">
        <v>389</v>
      </c>
      <c r="B9" s="101">
        <v>1.2106481481481482E-3</v>
      </c>
      <c r="C9" s="98" t="s">
        <v>149</v>
      </c>
      <c r="D9" s="105" t="s">
        <v>393</v>
      </c>
    </row>
    <row r="10" spans="1:4" ht="81.75" customHeight="1" x14ac:dyDescent="0.25">
      <c r="A10" s="92" t="s">
        <v>390</v>
      </c>
      <c r="B10" s="101">
        <v>1.2291666666666668E-3</v>
      </c>
      <c r="C10" s="98" t="s">
        <v>150</v>
      </c>
      <c r="D10" s="105" t="s">
        <v>397</v>
      </c>
    </row>
    <row r="11" spans="1:4" ht="80.099999999999994" customHeight="1" x14ac:dyDescent="0.25">
      <c r="A11" s="92" t="s">
        <v>345</v>
      </c>
      <c r="B11" s="101">
        <v>1.2638888888888888E-3</v>
      </c>
      <c r="C11" s="98" t="s">
        <v>151</v>
      </c>
      <c r="D11" s="105" t="s">
        <v>396</v>
      </c>
    </row>
    <row r="12" spans="1:4" ht="80.099999999999994" customHeight="1" x14ac:dyDescent="0.25">
      <c r="A12" s="92" t="s">
        <v>391</v>
      </c>
      <c r="B12" s="101">
        <v>1.3032407407407409E-3</v>
      </c>
      <c r="C12" s="98" t="s">
        <v>152</v>
      </c>
      <c r="D12" s="105" t="s">
        <v>398</v>
      </c>
    </row>
    <row r="13" spans="1:4" ht="80.099999999999994" customHeight="1" x14ac:dyDescent="0.25">
      <c r="A13" s="92" t="s">
        <v>392</v>
      </c>
      <c r="B13" s="101">
        <v>1.3229166666666665E-3</v>
      </c>
      <c r="C13" s="98" t="s">
        <v>153</v>
      </c>
      <c r="D13" s="105" t="s">
        <v>399</v>
      </c>
    </row>
    <row r="14" spans="1:4" ht="80.099999999999994" customHeight="1" x14ac:dyDescent="0.25">
      <c r="A14" s="76" t="s">
        <v>388</v>
      </c>
      <c r="B14" s="101">
        <v>1.425925925925926E-3</v>
      </c>
      <c r="C14" s="98" t="s">
        <v>154</v>
      </c>
      <c r="D14" s="105" t="s">
        <v>394</v>
      </c>
    </row>
    <row r="15" spans="1:4" ht="79.5" customHeight="1" x14ac:dyDescent="0.25">
      <c r="A15" s="76" t="s">
        <v>331</v>
      </c>
      <c r="B15" s="101">
        <v>1.4340277777777778E-3</v>
      </c>
      <c r="C15" s="98" t="s">
        <v>155</v>
      </c>
      <c r="D15" s="105" t="s">
        <v>400</v>
      </c>
    </row>
    <row r="16" spans="1:4" ht="20.100000000000001" customHeight="1" x14ac:dyDescent="0.25">
      <c r="A16" s="129" t="s">
        <v>11</v>
      </c>
      <c r="B16" s="129"/>
      <c r="C16" s="129"/>
    </row>
    <row r="17" spans="1:4" ht="20.100000000000001" customHeight="1" x14ac:dyDescent="0.25">
      <c r="A17" s="129" t="s">
        <v>12</v>
      </c>
      <c r="B17" s="129"/>
      <c r="C17" s="129"/>
    </row>
    <row r="18" spans="1:4" ht="20.100000000000001" customHeight="1" x14ac:dyDescent="0.25">
      <c r="A18" s="128" t="str">
        <f>A3</f>
        <v>Limbaži 03.10.2017.</v>
      </c>
      <c r="B18" s="128"/>
      <c r="C18" s="128"/>
    </row>
    <row r="19" spans="1:4" ht="20.100000000000001" customHeight="1" x14ac:dyDescent="0.3">
      <c r="A19" s="143" t="str">
        <f>Z_60!A4</f>
        <v>2002.-2003.g.dz. Zēni</v>
      </c>
      <c r="B19" s="143"/>
      <c r="C19" s="143"/>
    </row>
    <row r="20" spans="1:4" ht="20.100000000000001" customHeight="1" x14ac:dyDescent="0.3">
      <c r="A20" s="144" t="str">
        <f>A5</f>
        <v>4x150 m</v>
      </c>
      <c r="B20" s="144"/>
      <c r="C20" s="144"/>
    </row>
    <row r="21" spans="1:4" ht="20.25" x14ac:dyDescent="0.25">
      <c r="A21" s="127" t="s">
        <v>46</v>
      </c>
      <c r="B21" s="127"/>
      <c r="C21" s="127"/>
      <c r="D21" s="102"/>
    </row>
    <row r="22" spans="1:4" ht="24.95" customHeight="1" x14ac:dyDescent="0.3">
      <c r="A22" s="30" t="s">
        <v>14</v>
      </c>
      <c r="B22" s="98" t="s">
        <v>3</v>
      </c>
      <c r="C22" s="98" t="s">
        <v>2</v>
      </c>
      <c r="D22" s="104" t="s">
        <v>147</v>
      </c>
    </row>
    <row r="23" spans="1:4" ht="80.099999999999994" customHeight="1" x14ac:dyDescent="0.25">
      <c r="A23" s="76" t="s">
        <v>385</v>
      </c>
      <c r="B23" s="101">
        <v>9.8263888888888901E-4</v>
      </c>
      <c r="C23" s="98" t="s">
        <v>148</v>
      </c>
      <c r="D23" s="105" t="s">
        <v>405</v>
      </c>
    </row>
    <row r="24" spans="1:4" ht="80.099999999999994" customHeight="1" x14ac:dyDescent="0.25">
      <c r="A24" s="92" t="s">
        <v>387</v>
      </c>
      <c r="B24" s="101">
        <v>1.0428240740740741E-3</v>
      </c>
      <c r="C24" s="98" t="s">
        <v>149</v>
      </c>
      <c r="D24" s="105" t="s">
        <v>402</v>
      </c>
    </row>
    <row r="25" spans="1:4" ht="84" customHeight="1" x14ac:dyDescent="0.25">
      <c r="A25" s="92" t="s">
        <v>384</v>
      </c>
      <c r="B25" s="101">
        <v>1.0439814814814815E-3</v>
      </c>
      <c r="C25" s="98" t="s">
        <v>150</v>
      </c>
      <c r="D25" s="105" t="s">
        <v>401</v>
      </c>
    </row>
    <row r="26" spans="1:4" ht="80.099999999999994" customHeight="1" x14ac:dyDescent="0.25">
      <c r="A26" s="92" t="s">
        <v>386</v>
      </c>
      <c r="B26" s="101">
        <v>1.0446759259259259E-3</v>
      </c>
      <c r="C26" s="98" t="s">
        <v>151</v>
      </c>
      <c r="D26" s="105" t="s">
        <v>403</v>
      </c>
    </row>
    <row r="27" spans="1:4" ht="80.099999999999994" customHeight="1" x14ac:dyDescent="0.25">
      <c r="A27" s="92" t="s">
        <v>332</v>
      </c>
      <c r="B27" s="101">
        <v>1.0821759259259259E-3</v>
      </c>
      <c r="C27" s="98" t="s">
        <v>152</v>
      </c>
      <c r="D27" s="105" t="s">
        <v>404</v>
      </c>
    </row>
    <row r="28" spans="1:4" ht="80.099999999999994" customHeight="1" x14ac:dyDescent="0.25">
      <c r="A28" s="92"/>
      <c r="B28" s="101"/>
      <c r="C28" s="98"/>
      <c r="D28" s="105"/>
    </row>
    <row r="29" spans="1:4" ht="80.099999999999994" customHeight="1" x14ac:dyDescent="0.25">
      <c r="A29" s="76"/>
      <c r="B29" s="101"/>
      <c r="C29" s="98"/>
      <c r="D29" s="105"/>
    </row>
    <row r="30" spans="1:4" ht="79.5" customHeight="1" x14ac:dyDescent="0.25">
      <c r="A30" s="92"/>
      <c r="B30" s="101"/>
      <c r="C30" s="99"/>
      <c r="D30" s="105"/>
    </row>
    <row r="31" spans="1:4" ht="20.100000000000001" customHeight="1" x14ac:dyDescent="0.25">
      <c r="A31" s="129" t="s">
        <v>11</v>
      </c>
      <c r="B31" s="129"/>
      <c r="C31" s="129"/>
    </row>
    <row r="32" spans="1:4" ht="20.100000000000001" customHeight="1" x14ac:dyDescent="0.25">
      <c r="A32" s="129" t="s">
        <v>12</v>
      </c>
      <c r="B32" s="129"/>
      <c r="C32" s="129"/>
    </row>
    <row r="33" spans="1:4" ht="20.100000000000001" customHeight="1" x14ac:dyDescent="0.25">
      <c r="A33" s="128" t="str">
        <f>A3</f>
        <v>Limbaži 03.10.2017.</v>
      </c>
      <c r="B33" s="128"/>
      <c r="C33" s="128"/>
    </row>
    <row r="34" spans="1:4" ht="20.100000000000001" customHeight="1" x14ac:dyDescent="0.3">
      <c r="A34" s="143" t="str">
        <f>M_60!A4</f>
        <v>2002.-2003.g.dz. Meitenes</v>
      </c>
      <c r="B34" s="143"/>
      <c r="C34" s="143"/>
    </row>
    <row r="35" spans="1:4" ht="20.100000000000001" customHeight="1" x14ac:dyDescent="0.3">
      <c r="A35" s="144" t="str">
        <f>A5</f>
        <v>4x150 m</v>
      </c>
      <c r="B35" s="144"/>
      <c r="C35" s="144"/>
    </row>
    <row r="36" spans="1:4" ht="20.25" x14ac:dyDescent="0.25">
      <c r="A36" s="127" t="s">
        <v>46</v>
      </c>
      <c r="B36" s="127"/>
      <c r="C36" s="127"/>
      <c r="D36" s="102"/>
    </row>
    <row r="37" spans="1:4" ht="24.95" customHeight="1" x14ac:dyDescent="0.3">
      <c r="A37" s="30" t="s">
        <v>14</v>
      </c>
      <c r="B37" s="98" t="s">
        <v>3</v>
      </c>
      <c r="C37" s="98" t="s">
        <v>2</v>
      </c>
      <c r="D37" s="104" t="s">
        <v>147</v>
      </c>
    </row>
    <row r="38" spans="1:4" ht="80.099999999999994" customHeight="1" x14ac:dyDescent="0.25">
      <c r="A38" s="92" t="s">
        <v>343</v>
      </c>
      <c r="B38" s="101">
        <v>1.0879629629629629E-3</v>
      </c>
      <c r="C38" s="98" t="s">
        <v>148</v>
      </c>
      <c r="D38" s="105" t="s">
        <v>407</v>
      </c>
    </row>
    <row r="39" spans="1:4" ht="78.75" x14ac:dyDescent="0.25">
      <c r="A39" s="76" t="s">
        <v>335</v>
      </c>
      <c r="B39" s="101">
        <v>1.1354166666666667E-3</v>
      </c>
      <c r="C39" s="98" t="s">
        <v>149</v>
      </c>
      <c r="D39" s="105" t="s">
        <v>406</v>
      </c>
    </row>
    <row r="40" spans="1:4" ht="80.099999999999994" customHeight="1" x14ac:dyDescent="0.25">
      <c r="A40" s="92"/>
      <c r="B40" s="101"/>
      <c r="C40" s="98"/>
      <c r="D40" s="105"/>
    </row>
    <row r="41" spans="1:4" ht="80.099999999999994" customHeight="1" x14ac:dyDescent="0.25">
      <c r="A41" s="76"/>
      <c r="B41" s="101"/>
      <c r="C41" s="98"/>
      <c r="D41" s="105"/>
    </row>
    <row r="42" spans="1:4" ht="80.099999999999994" customHeight="1" x14ac:dyDescent="0.25">
      <c r="A42" s="76"/>
      <c r="B42" s="101"/>
      <c r="C42" s="98"/>
      <c r="D42" s="105"/>
    </row>
    <row r="43" spans="1:4" ht="80.099999999999994" customHeight="1" x14ac:dyDescent="0.25">
      <c r="A43" s="92"/>
      <c r="B43" s="101"/>
      <c r="C43" s="98"/>
      <c r="D43" s="105"/>
    </row>
    <row r="44" spans="1:4" ht="79.5" customHeight="1" x14ac:dyDescent="0.25">
      <c r="A44" s="76"/>
      <c r="B44" s="101"/>
      <c r="C44" s="98"/>
      <c r="D44" s="105"/>
    </row>
    <row r="45" spans="1:4" ht="79.5" customHeight="1" x14ac:dyDescent="0.25">
      <c r="A45" s="61"/>
      <c r="B45" s="101"/>
      <c r="C45" s="98"/>
      <c r="D45" s="105"/>
    </row>
    <row r="46" spans="1:4" ht="24.95" customHeight="1" x14ac:dyDescent="0.25">
      <c r="A46" s="31"/>
      <c r="B46" s="106"/>
      <c r="C46" s="100"/>
    </row>
    <row r="47" spans="1:4" ht="24.95" customHeight="1" x14ac:dyDescent="0.25">
      <c r="A47" s="31"/>
      <c r="B47" s="106"/>
      <c r="C47" s="100"/>
    </row>
    <row r="48" spans="1:4" ht="24.95" customHeight="1" x14ac:dyDescent="0.25">
      <c r="A48" s="31"/>
      <c r="B48" s="106"/>
      <c r="C48" s="100"/>
    </row>
    <row r="49" spans="1:3" ht="24.95" customHeight="1" x14ac:dyDescent="0.25">
      <c r="A49" s="31"/>
      <c r="B49" s="106"/>
      <c r="C49" s="100"/>
    </row>
    <row r="50" spans="1:3" ht="24.95" customHeight="1" x14ac:dyDescent="0.25">
      <c r="A50" s="31"/>
      <c r="B50" s="106"/>
      <c r="C50" s="100"/>
    </row>
    <row r="51" spans="1:3" ht="24.95" customHeight="1" x14ac:dyDescent="0.25">
      <c r="A51" s="31"/>
      <c r="B51" s="106"/>
      <c r="C51" s="100"/>
    </row>
    <row r="52" spans="1:3" ht="24.95" customHeight="1" x14ac:dyDescent="0.25">
      <c r="A52" s="31"/>
      <c r="B52" s="106"/>
      <c r="C52" s="100"/>
    </row>
    <row r="53" spans="1:3" ht="24.95" customHeight="1" x14ac:dyDescent="0.25">
      <c r="A53" s="31"/>
      <c r="B53" s="106"/>
      <c r="C53" s="100"/>
    </row>
    <row r="54" spans="1:3" ht="24.95" customHeight="1" x14ac:dyDescent="0.25">
      <c r="A54" s="31"/>
      <c r="B54" s="106"/>
      <c r="C54" s="100"/>
    </row>
    <row r="55" spans="1:3" ht="24.95" customHeight="1" x14ac:dyDescent="0.25">
      <c r="A55" s="31"/>
      <c r="B55" s="106"/>
      <c r="C55" s="100"/>
    </row>
    <row r="56" spans="1:3" ht="24.95" customHeight="1" x14ac:dyDescent="0.25">
      <c r="A56" s="31"/>
      <c r="B56" s="106"/>
      <c r="C56" s="100"/>
    </row>
  </sheetData>
  <sortState ref="A38:D39">
    <sortCondition ref="D38:D39"/>
  </sortState>
  <mergeCells count="18">
    <mergeCell ref="A1:C1"/>
    <mergeCell ref="A2:C2"/>
    <mergeCell ref="A3:C3"/>
    <mergeCell ref="A4:C4"/>
    <mergeCell ref="A5:C5"/>
    <mergeCell ref="A6:C6"/>
    <mergeCell ref="A21:C21"/>
    <mergeCell ref="A16:C16"/>
    <mergeCell ref="A36:C36"/>
    <mergeCell ref="A17:C17"/>
    <mergeCell ref="A18:C18"/>
    <mergeCell ref="A19:C19"/>
    <mergeCell ref="A20:C20"/>
    <mergeCell ref="A31:C31"/>
    <mergeCell ref="A32:C32"/>
    <mergeCell ref="A33:C33"/>
    <mergeCell ref="A34:C34"/>
    <mergeCell ref="A35:C35"/>
  </mergeCells>
  <pageMargins left="0.7" right="0.32" top="0.75" bottom="0.24" header="0.3" footer="0.1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23</vt:i4>
      </vt:variant>
    </vt:vector>
  </HeadingPairs>
  <TitlesOfParts>
    <vt:vector size="23" baseType="lpstr">
      <vt:lpstr>Mm60</vt:lpstr>
      <vt:lpstr>Mm150</vt:lpstr>
      <vt:lpstr>Mm400</vt:lpstr>
      <vt:lpstr>Mm_Tā</vt:lpstr>
      <vt:lpstr>Mm_Pildb</vt:lpstr>
      <vt:lpstr>Zm60</vt:lpstr>
      <vt:lpstr>Zm150</vt:lpstr>
      <vt:lpstr>Zm400</vt:lpstr>
      <vt:lpstr>Zm_Tā</vt:lpstr>
      <vt:lpstr>Zm_Pildb</vt:lpstr>
      <vt:lpstr>M_60</vt:lpstr>
      <vt:lpstr>M_200</vt:lpstr>
      <vt:lpstr>M_800</vt:lpstr>
      <vt:lpstr>M_Tā</vt:lpstr>
      <vt:lpstr>M_Au</vt:lpstr>
      <vt:lpstr>M_Lode</vt:lpstr>
      <vt:lpstr>Z_60</vt:lpstr>
      <vt:lpstr>Z_200</vt:lpstr>
      <vt:lpstr>Z_800</vt:lpstr>
      <vt:lpstr>Z_Tā</vt:lpstr>
      <vt:lpstr>Z_Au</vt:lpstr>
      <vt:lpstr>Z_Lode</vt:lpstr>
      <vt:lpstr>4x150</vt:lpstr>
    </vt:vector>
  </TitlesOfParts>
  <Company>Capital Inc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Lietotajs</dc:creator>
  <cp:lastModifiedBy>AGITA</cp:lastModifiedBy>
  <cp:lastPrinted>2017-10-03T12:29:44Z</cp:lastPrinted>
  <dcterms:created xsi:type="dcterms:W3CDTF">2014-01-14T08:02:39Z</dcterms:created>
  <dcterms:modified xsi:type="dcterms:W3CDTF">2017-10-20T08:21:38Z</dcterms:modified>
</cp:coreProperties>
</file>