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vcik\Desktop\"/>
    </mc:Choice>
  </mc:AlternateContent>
  <xr:revisionPtr revIDLastSave="0" documentId="13_ncr:1_{4DFD62BF-7642-41F4-B1F2-CA5560F5F5CE}" xr6:coauthVersionLast="47" xr6:coauthVersionMax="47" xr10:uidLastSave="{00000000-0000-0000-0000-000000000000}"/>
  <bookViews>
    <workbookView xWindow="-108" yWindow="-108" windowWidth="23256" windowHeight="12456" xr2:uid="{2C368B4C-1DB5-47E4-BF49-5ECC66ED4F88}"/>
  </bookViews>
  <sheets>
    <sheet name="U14Z" sheetId="7" r:id="rId1"/>
    <sheet name="U14M" sheetId="10" r:id="rId2"/>
    <sheet name="U16M" sheetId="12" r:id="rId3"/>
    <sheet name="U16Z" sheetId="13" r:id="rId4"/>
    <sheet name="U12M" sheetId="14" r:id="rId5"/>
    <sheet name="U12Z" sheetId="15" r:id="rId6"/>
  </sheets>
  <definedNames>
    <definedName name="_xlnm._FilterDatabase" localSheetId="4" hidden="1">U12M!$C$7:$J$36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4" l="1"/>
  <c r="J35" i="14"/>
  <c r="J36" i="14"/>
  <c r="C8" i="13"/>
  <c r="C9" i="13"/>
  <c r="C10" i="13"/>
  <c r="C11" i="13"/>
  <c r="C12" i="13"/>
  <c r="C7" i="13"/>
  <c r="C26" i="12"/>
  <c r="J16" i="12"/>
  <c r="C16" i="12" s="1"/>
  <c r="J20" i="12"/>
  <c r="C20" i="12" s="1"/>
  <c r="J24" i="12"/>
  <c r="C24" i="12" s="1"/>
  <c r="C9" i="7"/>
  <c r="J9" i="7"/>
  <c r="J26" i="10"/>
  <c r="J23" i="10"/>
  <c r="J35" i="10"/>
  <c r="J33" i="10"/>
  <c r="J25" i="7"/>
  <c r="J28" i="7"/>
  <c r="J33" i="7"/>
  <c r="J12" i="15"/>
  <c r="C12" i="15" s="1"/>
  <c r="J22" i="15"/>
  <c r="J9" i="15"/>
  <c r="J19" i="15"/>
  <c r="J25" i="15"/>
  <c r="J27" i="15"/>
  <c r="J13" i="15"/>
  <c r="C13" i="15" s="1"/>
  <c r="J14" i="15"/>
  <c r="C14" i="15" s="1"/>
  <c r="J30" i="15"/>
  <c r="C30" i="15" s="1"/>
  <c r="J28" i="15"/>
  <c r="J31" i="15"/>
  <c r="C31" i="15" s="1"/>
  <c r="J23" i="15"/>
  <c r="C23" i="15" s="1"/>
  <c r="J10" i="15"/>
  <c r="C10" i="15" s="1"/>
  <c r="J24" i="15"/>
  <c r="C24" i="15" s="1"/>
  <c r="J29" i="15"/>
  <c r="J21" i="15"/>
  <c r="C21" i="15" s="1"/>
  <c r="J15" i="15"/>
  <c r="J16" i="15"/>
  <c r="J20" i="15"/>
  <c r="C20" i="15" s="1"/>
  <c r="J18" i="15"/>
  <c r="J26" i="15"/>
  <c r="C26" i="15" s="1"/>
  <c r="J11" i="15"/>
  <c r="C11" i="15" s="1"/>
  <c r="J8" i="15"/>
  <c r="C29" i="15" s="1"/>
  <c r="J9" i="14"/>
  <c r="J28" i="14"/>
  <c r="J31" i="14"/>
  <c r="J30" i="14"/>
  <c r="J12" i="14"/>
  <c r="J11" i="14"/>
  <c r="J10" i="14"/>
  <c r="J27" i="14"/>
  <c r="J29" i="14"/>
  <c r="J14" i="14"/>
  <c r="J18" i="14"/>
  <c r="J22" i="14"/>
  <c r="J13" i="14"/>
  <c r="J17" i="14"/>
  <c r="J8" i="14"/>
  <c r="J23" i="14"/>
  <c r="J26" i="14"/>
  <c r="J32" i="14"/>
  <c r="J16" i="14"/>
  <c r="J24" i="14"/>
  <c r="J25" i="14"/>
  <c r="J15" i="14"/>
  <c r="J33" i="14"/>
  <c r="J21" i="14"/>
  <c r="J34" i="14"/>
  <c r="J20" i="14"/>
  <c r="J7" i="14"/>
  <c r="J18" i="12"/>
  <c r="C18" i="12" s="1"/>
  <c r="J12" i="13"/>
  <c r="J11" i="13"/>
  <c r="J10" i="13"/>
  <c r="J9" i="13"/>
  <c r="J8" i="13"/>
  <c r="J7" i="13"/>
  <c r="J11" i="12"/>
  <c r="J10" i="12"/>
  <c r="J26" i="12"/>
  <c r="J19" i="12"/>
  <c r="J23" i="12"/>
  <c r="C23" i="12" s="1"/>
  <c r="J17" i="12"/>
  <c r="C17" i="12" s="1"/>
  <c r="J14" i="12"/>
  <c r="C14" i="12" s="1"/>
  <c r="J21" i="12"/>
  <c r="C21" i="12" s="1"/>
  <c r="J8" i="12"/>
  <c r="C8" i="12" s="1"/>
  <c r="J15" i="12"/>
  <c r="C15" i="12" s="1"/>
  <c r="J22" i="12"/>
  <c r="C22" i="12" s="1"/>
  <c r="J9" i="12"/>
  <c r="J27" i="12"/>
  <c r="C27" i="12" s="1"/>
  <c r="J28" i="12"/>
  <c r="C28" i="12" s="1"/>
  <c r="J13" i="12"/>
  <c r="C13" i="12" s="1"/>
  <c r="J25" i="12"/>
  <c r="J12" i="12"/>
  <c r="J40" i="10"/>
  <c r="J16" i="10"/>
  <c r="J29" i="10"/>
  <c r="J13" i="10"/>
  <c r="J34" i="10"/>
  <c r="J14" i="10"/>
  <c r="J11" i="10"/>
  <c r="J12" i="10"/>
  <c r="J25" i="10"/>
  <c r="J21" i="10"/>
  <c r="J19" i="10"/>
  <c r="J27" i="10"/>
  <c r="J30" i="10"/>
  <c r="J15" i="10"/>
  <c r="J20" i="10"/>
  <c r="J32" i="10"/>
  <c r="J37" i="10"/>
  <c r="J22" i="10"/>
  <c r="J38" i="10"/>
  <c r="J39" i="10"/>
  <c r="J18" i="10"/>
  <c r="J36" i="10"/>
  <c r="J31" i="10"/>
  <c r="J17" i="10"/>
  <c r="J28" i="10"/>
  <c r="J8" i="10"/>
  <c r="J7" i="10"/>
  <c r="J9" i="10"/>
  <c r="J10" i="10"/>
  <c r="J24" i="10"/>
  <c r="J13" i="7"/>
  <c r="J12" i="7"/>
  <c r="J10" i="7"/>
  <c r="J21" i="7"/>
  <c r="J32" i="7"/>
  <c r="J17" i="7"/>
  <c r="J20" i="7"/>
  <c r="J22" i="7"/>
  <c r="J30" i="7"/>
  <c r="J14" i="7"/>
  <c r="J19" i="7"/>
  <c r="J29" i="7"/>
  <c r="J11" i="7"/>
  <c r="J26" i="7"/>
  <c r="J24" i="7"/>
  <c r="J27" i="7"/>
  <c r="J18" i="7"/>
  <c r="J23" i="7"/>
  <c r="J15" i="7"/>
  <c r="J31" i="7"/>
  <c r="J16" i="7"/>
  <c r="C25" i="14" l="1"/>
  <c r="C8" i="14"/>
  <c r="C9" i="14"/>
  <c r="C34" i="14"/>
  <c r="C13" i="14"/>
  <c r="C33" i="14"/>
  <c r="C15" i="14"/>
  <c r="C35" i="14"/>
  <c r="C18" i="14"/>
  <c r="C14" i="14"/>
  <c r="C16" i="14"/>
  <c r="C36" i="14"/>
  <c r="C12" i="14"/>
  <c r="C23" i="14"/>
  <c r="C30" i="14"/>
  <c r="C19" i="14"/>
  <c r="C32" i="14"/>
  <c r="C31" i="14"/>
  <c r="C20" i="14"/>
  <c r="C17" i="14"/>
  <c r="C28" i="14"/>
  <c r="C8" i="15"/>
  <c r="C22" i="15"/>
  <c r="C27" i="15"/>
  <c r="C16" i="15"/>
  <c r="C9" i="15"/>
  <c r="C28" i="15"/>
  <c r="C17" i="15"/>
  <c r="C15" i="15"/>
  <c r="C19" i="15"/>
  <c r="C18" i="15"/>
  <c r="C25" i="15"/>
  <c r="C22" i="14"/>
  <c r="C21" i="14"/>
  <c r="C27" i="14"/>
  <c r="C11" i="14"/>
  <c r="C24" i="14"/>
  <c r="C7" i="14"/>
  <c r="C26" i="14"/>
  <c r="C29" i="14"/>
  <c r="C10" i="14"/>
  <c r="C25" i="12"/>
  <c r="C10" i="12"/>
  <c r="C19" i="12"/>
  <c r="C9" i="12"/>
  <c r="C12" i="12"/>
  <c r="C11" i="12"/>
  <c r="C8" i="10"/>
  <c r="C16" i="10"/>
  <c r="C19" i="10"/>
  <c r="C36" i="10"/>
  <c r="C18" i="10"/>
  <c r="C39" i="10"/>
  <c r="C24" i="10"/>
  <c r="C14" i="10"/>
  <c r="C27" i="10"/>
  <c r="C31" i="10"/>
  <c r="C40" i="10"/>
  <c r="C25" i="10"/>
  <c r="C12" i="10"/>
  <c r="C38" i="10"/>
  <c r="C10" i="10"/>
  <c r="C22" i="10"/>
  <c r="C23" i="10"/>
  <c r="C9" i="10"/>
  <c r="C26" i="10"/>
  <c r="C7" i="10"/>
  <c r="C34" i="10"/>
  <c r="C15" i="10"/>
  <c r="C35" i="10"/>
  <c r="C30" i="10"/>
  <c r="C32" i="10"/>
  <c r="C17" i="10"/>
  <c r="C11" i="10"/>
  <c r="C33" i="10"/>
  <c r="C37" i="10"/>
  <c r="C21" i="10"/>
  <c r="C20" i="10"/>
  <c r="C28" i="10"/>
  <c r="C29" i="10"/>
  <c r="C13" i="10"/>
  <c r="C19" i="7"/>
  <c r="C17" i="7"/>
  <c r="C20" i="7"/>
  <c r="C18" i="7"/>
  <c r="C24" i="7"/>
  <c r="C26" i="7"/>
  <c r="C25" i="7"/>
  <c r="C27" i="7"/>
  <c r="C15" i="7"/>
  <c r="C30" i="7"/>
  <c r="C10" i="7"/>
  <c r="C28" i="7"/>
  <c r="C32" i="7"/>
  <c r="C16" i="7"/>
  <c r="C31" i="7"/>
  <c r="C23" i="7"/>
  <c r="C14" i="7"/>
  <c r="C22" i="7"/>
  <c r="C13" i="7"/>
  <c r="C21" i="7"/>
  <c r="C12" i="7"/>
  <c r="C29" i="7"/>
  <c r="C11" i="7"/>
  <c r="C33" i="7"/>
</calcChain>
</file>

<file path=xl/sharedStrings.xml><?xml version="1.0" encoding="utf-8"?>
<sst xmlns="http://schemas.openxmlformats.org/spreadsheetml/2006/main" count="611" uniqueCount="293">
  <si>
    <t>KOPVĒRTĒJUMS</t>
  </si>
  <si>
    <t>U14 ZĒNI</t>
  </si>
  <si>
    <t>Nr.</t>
  </si>
  <si>
    <t>V.uzv.</t>
  </si>
  <si>
    <t>Dz.d.</t>
  </si>
  <si>
    <t>Treneris</t>
  </si>
  <si>
    <t>Sporta skola</t>
  </si>
  <si>
    <t>6.11.</t>
  </si>
  <si>
    <t>KOPĀ</t>
  </si>
  <si>
    <t>T/l</t>
  </si>
  <si>
    <t>A/l</t>
  </si>
  <si>
    <t>Didzis Pankoks</t>
  </si>
  <si>
    <t>07.06.2013.</t>
  </si>
  <si>
    <t>V. Goļinskis</t>
  </si>
  <si>
    <t>Liepājas SSS</t>
  </si>
  <si>
    <t>Dominiks Mozis</t>
  </si>
  <si>
    <t>24.02.2013.</t>
  </si>
  <si>
    <t>D. Stumbre</t>
  </si>
  <si>
    <t>Tristans Miezītis</t>
  </si>
  <si>
    <t>04.11.2013.</t>
  </si>
  <si>
    <t>I. Šēra</t>
  </si>
  <si>
    <t>Emīls Poškus</t>
  </si>
  <si>
    <t>29.01.2014.</t>
  </si>
  <si>
    <t>Jēkabs Balodis</t>
  </si>
  <si>
    <t>11.09.2013.</t>
  </si>
  <si>
    <t>A. Dubova</t>
  </si>
  <si>
    <t>Ralfs Andersons</t>
  </si>
  <si>
    <t>26.09.2013.</t>
  </si>
  <si>
    <t>Iļja Paņkovs</t>
  </si>
  <si>
    <t>04.08.2014.</t>
  </si>
  <si>
    <t>Daniels Dūcmanis</t>
  </si>
  <si>
    <t>21.01.2014.</t>
  </si>
  <si>
    <t>Miķelis Ķudis</t>
  </si>
  <si>
    <t>12.12.2014.</t>
  </si>
  <si>
    <t>Rūdolfs Liepiņš</t>
  </si>
  <si>
    <t>05.06.2013.</t>
  </si>
  <si>
    <t>Edvards Druva</t>
  </si>
  <si>
    <t>25.06.2013.</t>
  </si>
  <si>
    <t>Elmars Budavs</t>
  </si>
  <si>
    <t>A. Brūns</t>
  </si>
  <si>
    <t>SS Spars</t>
  </si>
  <si>
    <t>Valters Nagliņš</t>
  </si>
  <si>
    <t>Matiass Beķeris</t>
  </si>
  <si>
    <t>24.11.2014.</t>
  </si>
  <si>
    <t>A. Zīverte</t>
  </si>
  <si>
    <t>Artūrs Freidenfelds</t>
  </si>
  <si>
    <t>14.03.2013.</t>
  </si>
  <si>
    <t>Olivers Vecvagars</t>
  </si>
  <si>
    <t>09.08.2013.</t>
  </si>
  <si>
    <t>Gustavs Brīvkalns</t>
  </si>
  <si>
    <t>23.12.2013.</t>
  </si>
  <si>
    <t>Mareks Sanders</t>
  </si>
  <si>
    <t>26.04.2013.</t>
  </si>
  <si>
    <t>Jēkabs Mežainis</t>
  </si>
  <si>
    <t>20.07.2013.</t>
  </si>
  <si>
    <t>Adrians Tomelis</t>
  </si>
  <si>
    <t>13.11.2014.</t>
  </si>
  <si>
    <t>Valters Linde</t>
  </si>
  <si>
    <t>01.10.2014.</t>
  </si>
  <si>
    <t>Edgars Strazds</t>
  </si>
  <si>
    <t>11.11.2013.</t>
  </si>
  <si>
    <t>Rihards Brasliņš</t>
  </si>
  <si>
    <t>A.Zīverte</t>
  </si>
  <si>
    <t>Kristians Fridrihsons</t>
  </si>
  <si>
    <t>Krists Lauris Cans</t>
  </si>
  <si>
    <t>18.10.2014.</t>
  </si>
  <si>
    <t>U14 MEITENES</t>
  </si>
  <si>
    <t>Ulrika Rimma</t>
  </si>
  <si>
    <t>25.04.2014.</t>
  </si>
  <si>
    <t>Elīza Knapše</t>
  </si>
  <si>
    <t>04.08.2013.</t>
  </si>
  <si>
    <t>Annija Krauze</t>
  </si>
  <si>
    <t>30.08.2013.</t>
  </si>
  <si>
    <t>Emīlija Pole</t>
  </si>
  <si>
    <t>07.01.2013.</t>
  </si>
  <si>
    <t>Jūlija Petrova</t>
  </si>
  <si>
    <t>12.08.2014.</t>
  </si>
  <si>
    <t>Marta Rozīte</t>
  </si>
  <si>
    <t>18.05.2014.</t>
  </si>
  <si>
    <t>Elza Seņkāne</t>
  </si>
  <si>
    <t>Karlīna Ringa</t>
  </si>
  <si>
    <t>A. Kļava</t>
  </si>
  <si>
    <t>Dienvidkurzemes SS</t>
  </si>
  <si>
    <t>Amēlija Žimante</t>
  </si>
  <si>
    <t>Māra Jausukaite</t>
  </si>
  <si>
    <t>10.01.2014.</t>
  </si>
  <si>
    <t>Alise Beierbaha</t>
  </si>
  <si>
    <t>03.07.2013.</t>
  </si>
  <si>
    <t>Sofija Suvorova</t>
  </si>
  <si>
    <t>01.01.2013.</t>
  </si>
  <si>
    <t>Anete Strauta</t>
  </si>
  <si>
    <t>27.02.2014.</t>
  </si>
  <si>
    <t>Zane Brūvere</t>
  </si>
  <si>
    <t>27.05.2014.</t>
  </si>
  <si>
    <t>Dārta Otaņķe</t>
  </si>
  <si>
    <t>04.05.2014.</t>
  </si>
  <si>
    <t>Melisa Bērziņa</t>
  </si>
  <si>
    <t>01.08.2014.</t>
  </si>
  <si>
    <t>Kristiana Anna Šervinska</t>
  </si>
  <si>
    <t> 2013</t>
  </si>
  <si>
    <t>Diana Kuzņecova</t>
  </si>
  <si>
    <t>25.02.2014.</t>
  </si>
  <si>
    <t>Melisa Guca</t>
  </si>
  <si>
    <t>26.04.2014.</t>
  </si>
  <si>
    <t>Māra More</t>
  </si>
  <si>
    <t>29.12.2014.</t>
  </si>
  <si>
    <t>Māra Brence</t>
  </si>
  <si>
    <t>20.06.2014.</t>
  </si>
  <si>
    <t>Eva Šķila</t>
  </si>
  <si>
    <t>03.05.2014.</t>
  </si>
  <si>
    <t>Gerda Jirgensone</t>
  </si>
  <si>
    <t>19.02.2014.</t>
  </si>
  <si>
    <t>Gerta Loreina Bogdāne</t>
  </si>
  <si>
    <t>18.01.2014.</t>
  </si>
  <si>
    <t>Adriana Milberga</t>
  </si>
  <si>
    <t>28.10.2014.</t>
  </si>
  <si>
    <t>Enija Griezīte</t>
  </si>
  <si>
    <t>29.04.2014.</t>
  </si>
  <si>
    <t>Klēra Kozjura</t>
  </si>
  <si>
    <t>Nellija Atamuradova</t>
  </si>
  <si>
    <t>10.08.2013.</t>
  </si>
  <si>
    <t>Annija Matute</t>
  </si>
  <si>
    <t>15.09.2013.</t>
  </si>
  <si>
    <t>Zlata Artjomova</t>
  </si>
  <si>
    <t>04.07.2014.</t>
  </si>
  <si>
    <t>Karlīna Rače</t>
  </si>
  <si>
    <t>26.07.2014.</t>
  </si>
  <si>
    <t>Maija Lipiņa</t>
  </si>
  <si>
    <t>04.06.2013.</t>
  </si>
  <si>
    <t>A.Dubova</t>
  </si>
  <si>
    <t>U16 MEITENES</t>
  </si>
  <si>
    <t>Anna Goļinska</t>
  </si>
  <si>
    <t>07.01.2012.</t>
  </si>
  <si>
    <t>Evelīna Cēbere</t>
  </si>
  <si>
    <t>27.04.2011.</t>
  </si>
  <si>
    <t>Luīze Koļesņikova</t>
  </si>
  <si>
    <t>01.02.2011.</t>
  </si>
  <si>
    <t>Adrija Kranciņa</t>
  </si>
  <si>
    <t>19.02.2011.</t>
  </si>
  <si>
    <t>Elizabete Juhno</t>
  </si>
  <si>
    <t>03.01.2012.</t>
  </si>
  <si>
    <t>Ance Lankovska</t>
  </si>
  <si>
    <t>08.10.2011.</t>
  </si>
  <si>
    <t>Dārta Barakauska</t>
  </si>
  <si>
    <t>09.11.2012.</t>
  </si>
  <si>
    <t>Paula Purne</t>
  </si>
  <si>
    <t>A.Kļava</t>
  </si>
  <si>
    <t>Poļina Korobova</t>
  </si>
  <si>
    <t>03.04.2012.</t>
  </si>
  <si>
    <t>Dita Lankupa</t>
  </si>
  <si>
    <t>12.01.2011.</t>
  </si>
  <si>
    <t>Karolīna Ķude</t>
  </si>
  <si>
    <t>05.01.2011.</t>
  </si>
  <si>
    <t>Madara Mežaine</t>
  </si>
  <si>
    <t>17.06.2011.</t>
  </si>
  <si>
    <t>Estere Jurkāne</t>
  </si>
  <si>
    <t>17.08.2012.</t>
  </si>
  <si>
    <t>Madara Kurše</t>
  </si>
  <si>
    <t>03.10.2012.</t>
  </si>
  <si>
    <t>Amanda Ķude</t>
  </si>
  <si>
    <t>Beatrise Kulpe</t>
  </si>
  <si>
    <t>Laima Eversone</t>
  </si>
  <si>
    <t>16.03.2012.</t>
  </si>
  <si>
    <t>Māra Ciekurze</t>
  </si>
  <si>
    <t>12.06.2011.</t>
  </si>
  <si>
    <t>U16 ZĒNI</t>
  </si>
  <si>
    <t>Adrians Uztics</t>
  </si>
  <si>
    <t>08.11.2011.</t>
  </si>
  <si>
    <t>I.Šēra</t>
  </si>
  <si>
    <t>Tomass Beķeris</t>
  </si>
  <si>
    <t>26.03.2011.</t>
  </si>
  <si>
    <t>D.Stumbre</t>
  </si>
  <si>
    <t>Markuss Reņģis</t>
  </si>
  <si>
    <t>10.09.2011.</t>
  </si>
  <si>
    <t>Valters Freibergs</t>
  </si>
  <si>
    <t>05.07.2012.</t>
  </si>
  <si>
    <t>Māris Janeks Gersons</t>
  </si>
  <si>
    <t>20.12.2011.</t>
  </si>
  <si>
    <t>Kristofers Treide</t>
  </si>
  <si>
    <t>10.03.2012.</t>
  </si>
  <si>
    <t>U12 MEITENES</t>
  </si>
  <si>
    <t>Ance Keita Purmale</t>
  </si>
  <si>
    <t>23.02.2016.</t>
  </si>
  <si>
    <t>Eva Niedola</t>
  </si>
  <si>
    <t>29.02.2016.</t>
  </si>
  <si>
    <t>Ģertrūde Lazdāne</t>
  </si>
  <si>
    <t>26.03.2015.</t>
  </si>
  <si>
    <t>Luize Burģe</t>
  </si>
  <si>
    <t>11.11.2016.</t>
  </si>
  <si>
    <t>Elza Gulbe</t>
  </si>
  <si>
    <t>06.07.2015.</t>
  </si>
  <si>
    <t>Emīlija Pirktiņa</t>
  </si>
  <si>
    <t>Keita Muradimova</t>
  </si>
  <si>
    <t>06.03.2015.</t>
  </si>
  <si>
    <t>Džīna Kaprano</t>
  </si>
  <si>
    <t>24.02.2015.</t>
  </si>
  <si>
    <t>Natalija Pronska</t>
  </si>
  <si>
    <t>04.07.2015.</t>
  </si>
  <si>
    <t>Grēta Lazdāne</t>
  </si>
  <si>
    <t>Īva Otaņķe</t>
  </si>
  <si>
    <t>11.02.2016.</t>
  </si>
  <si>
    <t>Anna Laura Pūce</t>
  </si>
  <si>
    <t>Madara Inta</t>
  </si>
  <si>
    <t>02.10.2016.</t>
  </si>
  <si>
    <t>Hanna Pole</t>
  </si>
  <si>
    <t>08.10.2016.</t>
  </si>
  <si>
    <t>Kortnija Nīna Purekle</t>
  </si>
  <si>
    <t>09.01.2016.</t>
  </si>
  <si>
    <t>Amēlija Ringa</t>
  </si>
  <si>
    <t>Gerda Razma</t>
  </si>
  <si>
    <t>29.01.2015.</t>
  </si>
  <si>
    <t>Alise Borozinska</t>
  </si>
  <si>
    <t>25.09.2015.</t>
  </si>
  <si>
    <t>Alise Trankale</t>
  </si>
  <si>
    <t>Sofija Saukāne</t>
  </si>
  <si>
    <t>22.02.2015.</t>
  </si>
  <si>
    <t>Kate Muceniece</t>
  </si>
  <si>
    <t>03.04.2016.</t>
  </si>
  <si>
    <t>Kate Medne</t>
  </si>
  <si>
    <t>12.03.2016.</t>
  </si>
  <si>
    <t>Estere Maisaka</t>
  </si>
  <si>
    <t>05.12.2015.</t>
  </si>
  <si>
    <t>Anete Linarte</t>
  </si>
  <si>
    <t>06.06.2016.</t>
  </si>
  <si>
    <t>Vasilisa Zobnina</t>
  </si>
  <si>
    <t>01.01.2016.</t>
  </si>
  <si>
    <t>Elena Emma Farbotko</t>
  </si>
  <si>
    <t>28.02.2016.</t>
  </si>
  <si>
    <t>Emīlija Helmane</t>
  </si>
  <si>
    <t>29.08.2015.</t>
  </si>
  <si>
    <t>U12 ZĒNI</t>
  </si>
  <si>
    <t>Raiens Beķeris</t>
  </si>
  <si>
    <t>05.01.2015.</t>
  </si>
  <si>
    <t>Dmitrijs Goļinskis</t>
  </si>
  <si>
    <t>21.05.2015.</t>
  </si>
  <si>
    <t>Alekss Bukejs</t>
  </si>
  <si>
    <t>18.03.2015.</t>
  </si>
  <si>
    <t>Reinis Pauzers</t>
  </si>
  <si>
    <t>22.03.2015.</t>
  </si>
  <si>
    <t>Daniels Karels</t>
  </si>
  <si>
    <t>28.04.2015.</t>
  </si>
  <si>
    <t>Toms Petrovics</t>
  </si>
  <si>
    <t>23.04.2015.</t>
  </si>
  <si>
    <t>Emīls Mackevičs</t>
  </si>
  <si>
    <t>23.02.2015.</t>
  </si>
  <si>
    <t>Lenards Lībergs</t>
  </si>
  <si>
    <t>19.01.2016.</t>
  </si>
  <si>
    <t>Kārlis Leja</t>
  </si>
  <si>
    <t>13.02.2016.</t>
  </si>
  <si>
    <t>Pēteris Balodis</t>
  </si>
  <si>
    <t>19.06.2016.</t>
  </si>
  <si>
    <t>Kevins Krauze</t>
  </si>
  <si>
    <t>13.04.2016.</t>
  </si>
  <si>
    <t>Kristofers Jānis Kāposts</t>
  </si>
  <si>
    <t>28.09.2015.</t>
  </si>
  <si>
    <t>Jegors Konovalovs</t>
  </si>
  <si>
    <t>26.05.2016.</t>
  </si>
  <si>
    <t>Vitālijs Andrejevs</t>
  </si>
  <si>
    <t>02.06.2015.</t>
  </si>
  <si>
    <t>Kārlis Ķemers</t>
  </si>
  <si>
    <t>26.10.2016.</t>
  </si>
  <si>
    <t>Oskars Pelns</t>
  </si>
  <si>
    <t>23.08.2016.</t>
  </si>
  <si>
    <t>Olivers Tomelis</t>
  </si>
  <si>
    <t>14.07.2016.</t>
  </si>
  <si>
    <t>Roberts Lankups</t>
  </si>
  <si>
    <t>12.08.2016.</t>
  </si>
  <si>
    <t>Reinis Strazdiņš</t>
  </si>
  <si>
    <t>01.11.2016.</t>
  </si>
  <si>
    <t>Maksims Kiseļovs</t>
  </si>
  <si>
    <t>20.08.2015.</t>
  </si>
  <si>
    <t>Edvards Jaunciems</t>
  </si>
  <si>
    <t>30.07.2015.</t>
  </si>
  <si>
    <t>Miķelis Grečs</t>
  </si>
  <si>
    <t>Rodrigo Ceriņš</t>
  </si>
  <si>
    <t>02.02.2015.</t>
  </si>
  <si>
    <t>Andrejs Kolosovs</t>
  </si>
  <si>
    <t>11.10.2016.</t>
  </si>
  <si>
    <t>Sāra Malkeviča</t>
  </si>
  <si>
    <t>Diana Baklazhkova</t>
  </si>
  <si>
    <t>Paula Ādiņa</t>
  </si>
  <si>
    <t xml:space="preserve">Andželina Kranciņa </t>
  </si>
  <si>
    <t>Gabija Pauzere</t>
  </si>
  <si>
    <t>19.11.2012.</t>
  </si>
  <si>
    <t>13.04.2012.</t>
  </si>
  <si>
    <t>Sofija Ozolniece</t>
  </si>
  <si>
    <t>Eimija Moskoveca</t>
  </si>
  <si>
    <t>Karlīna Giberte</t>
  </si>
  <si>
    <t>15.03.2016.</t>
  </si>
  <si>
    <t>22.02.2016.</t>
  </si>
  <si>
    <t>28.08.2016.</t>
  </si>
  <si>
    <t> Dienvidkurzemes SS</t>
  </si>
  <si>
    <t> A. Kļava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</si>
</sst>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sz val="16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0"/>
      <color rgb="FF3E3E3E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E3E3E"/>
      <name val="Aptos Narrow"/>
      <family val="2"/>
      <scheme val="minor"/>
    </font>
    <font>
      <b/>
      <sz val="11"/>
      <color rgb="FF3E3E3E"/>
      <name val="Aptos Narrow"/>
      <family val="2"/>
      <scheme val="minor"/>
    </font>
    <font>
      <sz val="10"/>
      <color rgb="FF3E3E3E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6" fillId="0" borderId="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4" fontId="6" fillId="0" borderId="4" xfId="0" applyNumberFormat="1" applyFont="1" applyBorder="1"/>
    <xf numFmtId="0" fontId="8" fillId="2" borderId="5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4EB-4043-4C86-A5CF-E5616F55931A}">
  <dimension ref="B4:L33"/>
  <sheetViews>
    <sheetView tabSelected="1" topLeftCell="A7" zoomScale="95" zoomScaleNormal="90" workbookViewId="0">
      <selection activeCell="E23" sqref="E23"/>
    </sheetView>
  </sheetViews>
  <sheetFormatPr defaultRowHeight="14.4" x14ac:dyDescent="0.3"/>
  <cols>
    <col min="3" max="3" width="8.88671875" customWidth="1"/>
    <col min="4" max="4" width="20.6640625" style="1" customWidth="1"/>
    <col min="5" max="5" width="11.6640625" customWidth="1"/>
    <col min="6" max="6" width="13.6640625" style="1" customWidth="1"/>
    <col min="7" max="7" width="14.109375" style="1" customWidth="1"/>
    <col min="10" max="10" width="8.88671875" style="60"/>
  </cols>
  <sheetData>
    <row r="4" spans="2:12" ht="21" x14ac:dyDescent="0.4">
      <c r="D4" s="5" t="s">
        <v>0</v>
      </c>
      <c r="E4" s="6" t="s">
        <v>1</v>
      </c>
    </row>
    <row r="6" spans="2:12" ht="15" thickBot="1" x14ac:dyDescent="0.35"/>
    <row r="7" spans="2:12" ht="15" thickBot="1" x14ac:dyDescent="0.35">
      <c r="C7" s="33" t="s">
        <v>2</v>
      </c>
      <c r="D7" s="34" t="s">
        <v>3</v>
      </c>
      <c r="E7" s="69" t="s">
        <v>4</v>
      </c>
      <c r="F7" s="34" t="s">
        <v>5</v>
      </c>
      <c r="G7" s="34" t="s">
        <v>6</v>
      </c>
      <c r="H7" s="70" t="s">
        <v>7</v>
      </c>
      <c r="I7" s="36"/>
      <c r="J7" s="71"/>
    </row>
    <row r="8" spans="2:12" ht="15" thickBot="1" x14ac:dyDescent="0.35">
      <c r="C8" s="38"/>
      <c r="D8" s="39"/>
      <c r="E8" s="72"/>
      <c r="F8" s="39"/>
      <c r="G8" s="39"/>
      <c r="H8" s="40" t="s">
        <v>9</v>
      </c>
      <c r="I8" s="40" t="s">
        <v>10</v>
      </c>
      <c r="J8" s="73" t="s">
        <v>8</v>
      </c>
    </row>
    <row r="9" spans="2:12" ht="15" thickBot="1" x14ac:dyDescent="0.35">
      <c r="B9" s="2"/>
      <c r="C9" s="74">
        <f t="shared" ref="C9:C33" si="0">_xlfn.RANK.EQ(J9,$J$9:$J$33,1)</f>
        <v>1</v>
      </c>
      <c r="D9" s="64" t="s">
        <v>11</v>
      </c>
      <c r="E9" s="17" t="s">
        <v>12</v>
      </c>
      <c r="F9" s="18" t="s">
        <v>13</v>
      </c>
      <c r="G9" s="18" t="s">
        <v>14</v>
      </c>
      <c r="H9" s="17">
        <v>3</v>
      </c>
      <c r="I9" s="17">
        <v>3</v>
      </c>
      <c r="J9" s="40">
        <f t="shared" ref="J9:J33" si="1">H9+I9</f>
        <v>6</v>
      </c>
      <c r="K9" s="2"/>
      <c r="L9" s="2"/>
    </row>
    <row r="10" spans="2:12" ht="15" thickBot="1" x14ac:dyDescent="0.35">
      <c r="B10" s="2"/>
      <c r="C10" s="74">
        <f t="shared" si="0"/>
        <v>1</v>
      </c>
      <c r="D10" s="64" t="s">
        <v>18</v>
      </c>
      <c r="E10" s="17" t="s">
        <v>19</v>
      </c>
      <c r="F10" s="18" t="s">
        <v>20</v>
      </c>
      <c r="G10" s="18" t="s">
        <v>14</v>
      </c>
      <c r="H10" s="17">
        <v>2</v>
      </c>
      <c r="I10" s="17">
        <v>4</v>
      </c>
      <c r="J10" s="40">
        <f t="shared" si="1"/>
        <v>6</v>
      </c>
      <c r="K10" s="2"/>
      <c r="L10" s="2"/>
    </row>
    <row r="11" spans="2:12" ht="15" thickBot="1" x14ac:dyDescent="0.35">
      <c r="B11" s="2"/>
      <c r="C11" s="74">
        <f t="shared" si="0"/>
        <v>1</v>
      </c>
      <c r="D11" s="64" t="s">
        <v>41</v>
      </c>
      <c r="E11" s="17">
        <v>2014</v>
      </c>
      <c r="F11" s="18" t="s">
        <v>39</v>
      </c>
      <c r="G11" s="18" t="s">
        <v>40</v>
      </c>
      <c r="H11" s="17">
        <v>1</v>
      </c>
      <c r="I11" s="17">
        <v>5</v>
      </c>
      <c r="J11" s="40">
        <f t="shared" si="1"/>
        <v>6</v>
      </c>
      <c r="K11" s="2"/>
      <c r="L11" s="2"/>
    </row>
    <row r="12" spans="2:12" ht="15" thickBot="1" x14ac:dyDescent="0.35">
      <c r="B12" s="2"/>
      <c r="C12" s="74">
        <f t="shared" si="0"/>
        <v>4</v>
      </c>
      <c r="D12" s="64" t="s">
        <v>28</v>
      </c>
      <c r="E12" s="17" t="s">
        <v>29</v>
      </c>
      <c r="F12" s="18" t="s">
        <v>25</v>
      </c>
      <c r="G12" s="18" t="s">
        <v>14</v>
      </c>
      <c r="H12" s="17">
        <v>6</v>
      </c>
      <c r="I12" s="17">
        <v>2</v>
      </c>
      <c r="J12" s="40">
        <f t="shared" si="1"/>
        <v>8</v>
      </c>
      <c r="K12" s="2"/>
      <c r="L12" s="2"/>
    </row>
    <row r="13" spans="2:12" ht="15" thickBot="1" x14ac:dyDescent="0.35">
      <c r="B13" s="2"/>
      <c r="C13" s="74">
        <f t="shared" si="0"/>
        <v>5</v>
      </c>
      <c r="D13" s="75" t="s">
        <v>23</v>
      </c>
      <c r="E13" s="17" t="s">
        <v>24</v>
      </c>
      <c r="F13" s="18" t="s">
        <v>25</v>
      </c>
      <c r="G13" s="18" t="s">
        <v>14</v>
      </c>
      <c r="H13" s="17">
        <v>8</v>
      </c>
      <c r="I13" s="17">
        <v>1</v>
      </c>
      <c r="J13" s="40">
        <f t="shared" si="1"/>
        <v>9</v>
      </c>
      <c r="K13" s="2"/>
      <c r="L13" s="2"/>
    </row>
    <row r="14" spans="2:12" ht="15" thickBot="1" x14ac:dyDescent="0.35">
      <c r="B14" s="2"/>
      <c r="C14" s="74">
        <f t="shared" si="0"/>
        <v>6</v>
      </c>
      <c r="D14" s="64" t="s">
        <v>21</v>
      </c>
      <c r="E14" s="17" t="s">
        <v>22</v>
      </c>
      <c r="F14" s="18" t="s">
        <v>20</v>
      </c>
      <c r="G14" s="18" t="s">
        <v>14</v>
      </c>
      <c r="H14" s="17">
        <v>4</v>
      </c>
      <c r="I14" s="17">
        <v>6</v>
      </c>
      <c r="J14" s="40">
        <f t="shared" si="1"/>
        <v>10</v>
      </c>
      <c r="K14" s="2"/>
      <c r="L14" s="2"/>
    </row>
    <row r="15" spans="2:12" ht="15" thickBot="1" x14ac:dyDescent="0.35">
      <c r="B15" s="2"/>
      <c r="C15" s="74">
        <f t="shared" si="0"/>
        <v>7</v>
      </c>
      <c r="D15" s="64" t="s">
        <v>15</v>
      </c>
      <c r="E15" s="17" t="s">
        <v>16</v>
      </c>
      <c r="F15" s="18" t="s">
        <v>17</v>
      </c>
      <c r="G15" s="18" t="s">
        <v>14</v>
      </c>
      <c r="H15" s="17">
        <v>5</v>
      </c>
      <c r="I15" s="17">
        <v>6</v>
      </c>
      <c r="J15" s="40">
        <f t="shared" si="1"/>
        <v>11</v>
      </c>
      <c r="K15" s="2"/>
      <c r="L15" s="2"/>
    </row>
    <row r="16" spans="2:12" ht="15" thickBot="1" x14ac:dyDescent="0.35">
      <c r="B16" s="2"/>
      <c r="C16" s="74">
        <f t="shared" si="0"/>
        <v>8</v>
      </c>
      <c r="D16" s="75" t="s">
        <v>34</v>
      </c>
      <c r="E16" s="17" t="s">
        <v>35</v>
      </c>
      <c r="F16" s="18" t="s">
        <v>25</v>
      </c>
      <c r="G16" s="18" t="s">
        <v>14</v>
      </c>
      <c r="H16" s="17">
        <v>9</v>
      </c>
      <c r="I16" s="17">
        <v>6</v>
      </c>
      <c r="J16" s="40">
        <f t="shared" si="1"/>
        <v>15</v>
      </c>
      <c r="K16" s="2"/>
      <c r="L16" s="2"/>
    </row>
    <row r="17" spans="2:12" ht="15" thickBot="1" x14ac:dyDescent="0.35">
      <c r="B17" s="2"/>
      <c r="C17" s="74">
        <f t="shared" si="0"/>
        <v>9</v>
      </c>
      <c r="D17" s="64" t="s">
        <v>47</v>
      </c>
      <c r="E17" s="17" t="s">
        <v>48</v>
      </c>
      <c r="F17" s="18" t="s">
        <v>20</v>
      </c>
      <c r="G17" s="18" t="s">
        <v>14</v>
      </c>
      <c r="H17" s="17">
        <v>10</v>
      </c>
      <c r="I17" s="17">
        <v>6</v>
      </c>
      <c r="J17" s="40">
        <f t="shared" si="1"/>
        <v>16</v>
      </c>
      <c r="K17" s="2"/>
      <c r="L17" s="2"/>
    </row>
    <row r="18" spans="2:12" ht="15" thickBot="1" x14ac:dyDescent="0.35">
      <c r="B18" s="2"/>
      <c r="C18" s="74">
        <f t="shared" si="0"/>
        <v>10</v>
      </c>
      <c r="D18" s="64" t="s">
        <v>26</v>
      </c>
      <c r="E18" s="17" t="s">
        <v>27</v>
      </c>
      <c r="F18" s="18" t="s">
        <v>13</v>
      </c>
      <c r="G18" s="18" t="s">
        <v>14</v>
      </c>
      <c r="H18" s="17">
        <v>6</v>
      </c>
      <c r="I18" s="17">
        <v>12</v>
      </c>
      <c r="J18" s="40">
        <f t="shared" si="1"/>
        <v>18</v>
      </c>
      <c r="K18" s="2"/>
      <c r="L18" s="2"/>
    </row>
    <row r="19" spans="2:12" ht="15" thickBot="1" x14ac:dyDescent="0.35">
      <c r="B19" s="2"/>
      <c r="C19" s="74">
        <f t="shared" si="0"/>
        <v>11</v>
      </c>
      <c r="D19" s="64" t="s">
        <v>30</v>
      </c>
      <c r="E19" s="17" t="s">
        <v>31</v>
      </c>
      <c r="F19" s="18" t="s">
        <v>20</v>
      </c>
      <c r="G19" s="18" t="s">
        <v>14</v>
      </c>
      <c r="H19" s="17">
        <v>11</v>
      </c>
      <c r="I19" s="17">
        <v>11</v>
      </c>
      <c r="J19" s="40">
        <f t="shared" si="1"/>
        <v>22</v>
      </c>
      <c r="K19" s="2"/>
      <c r="L19" s="2"/>
    </row>
    <row r="20" spans="2:12" ht="15" thickBot="1" x14ac:dyDescent="0.35">
      <c r="B20" s="2"/>
      <c r="C20" s="74">
        <f t="shared" si="0"/>
        <v>12</v>
      </c>
      <c r="D20" s="64" t="s">
        <v>36</v>
      </c>
      <c r="E20" s="17" t="s">
        <v>37</v>
      </c>
      <c r="F20" s="18" t="s">
        <v>20</v>
      </c>
      <c r="G20" s="18" t="s">
        <v>14</v>
      </c>
      <c r="H20" s="17">
        <v>17</v>
      </c>
      <c r="I20" s="17">
        <v>6</v>
      </c>
      <c r="J20" s="40">
        <f t="shared" si="1"/>
        <v>23</v>
      </c>
      <c r="K20" s="2"/>
      <c r="L20" s="2"/>
    </row>
    <row r="21" spans="2:12" ht="15" thickBot="1" x14ac:dyDescent="0.35">
      <c r="B21" s="2"/>
      <c r="C21" s="74">
        <f t="shared" si="0"/>
        <v>13</v>
      </c>
      <c r="D21" s="64" t="s">
        <v>51</v>
      </c>
      <c r="E21" s="17" t="s">
        <v>52</v>
      </c>
      <c r="F21" s="18" t="s">
        <v>20</v>
      </c>
      <c r="G21" s="18" t="s">
        <v>14</v>
      </c>
      <c r="H21" s="17">
        <v>14</v>
      </c>
      <c r="I21" s="17">
        <v>15</v>
      </c>
      <c r="J21" s="40">
        <f t="shared" si="1"/>
        <v>29</v>
      </c>
      <c r="K21" s="2"/>
      <c r="L21" s="2"/>
    </row>
    <row r="22" spans="2:12" ht="18" customHeight="1" thickBot="1" x14ac:dyDescent="0.35">
      <c r="B22" s="2"/>
      <c r="C22" s="74">
        <f t="shared" si="0"/>
        <v>14</v>
      </c>
      <c r="D22" s="64" t="s">
        <v>53</v>
      </c>
      <c r="E22" s="17" t="s">
        <v>54</v>
      </c>
      <c r="F22" s="18" t="s">
        <v>20</v>
      </c>
      <c r="G22" s="18" t="s">
        <v>14</v>
      </c>
      <c r="H22" s="17">
        <v>15</v>
      </c>
      <c r="I22" s="17">
        <v>16</v>
      </c>
      <c r="J22" s="40">
        <f t="shared" si="1"/>
        <v>31</v>
      </c>
      <c r="K22" s="2"/>
      <c r="L22" s="2"/>
    </row>
    <row r="23" spans="2:12" ht="20.399999999999999" customHeight="1" thickBot="1" x14ac:dyDescent="0.35">
      <c r="B23" s="2"/>
      <c r="C23" s="74">
        <f t="shared" si="0"/>
        <v>15</v>
      </c>
      <c r="D23" s="64" t="s">
        <v>42</v>
      </c>
      <c r="E23" s="77" t="s">
        <v>43</v>
      </c>
      <c r="F23" s="18" t="s">
        <v>44</v>
      </c>
      <c r="G23" s="18" t="s">
        <v>14</v>
      </c>
      <c r="H23" s="17">
        <v>20</v>
      </c>
      <c r="I23" s="17">
        <v>12</v>
      </c>
      <c r="J23" s="40">
        <f t="shared" si="1"/>
        <v>32</v>
      </c>
      <c r="K23" s="2"/>
      <c r="L23" s="2"/>
    </row>
    <row r="24" spans="2:12" ht="15" thickBot="1" x14ac:dyDescent="0.35">
      <c r="B24" s="2"/>
      <c r="C24" s="74">
        <f t="shared" si="0"/>
        <v>15</v>
      </c>
      <c r="D24" s="64" t="s">
        <v>49</v>
      </c>
      <c r="E24" s="17" t="s">
        <v>50</v>
      </c>
      <c r="F24" s="18" t="s">
        <v>13</v>
      </c>
      <c r="G24" s="18" t="s">
        <v>14</v>
      </c>
      <c r="H24" s="17">
        <v>12</v>
      </c>
      <c r="I24" s="17">
        <v>20</v>
      </c>
      <c r="J24" s="40">
        <f t="shared" si="1"/>
        <v>32</v>
      </c>
      <c r="K24" s="2"/>
      <c r="L24" s="2"/>
    </row>
    <row r="25" spans="2:12" ht="15" thickBot="1" x14ac:dyDescent="0.35">
      <c r="B25" s="2"/>
      <c r="C25" s="74">
        <f t="shared" si="0"/>
        <v>17</v>
      </c>
      <c r="D25" s="65" t="s">
        <v>61</v>
      </c>
      <c r="E25" s="66">
        <v>41856</v>
      </c>
      <c r="F25" s="15" t="s">
        <v>62</v>
      </c>
      <c r="G25" s="15" t="s">
        <v>14</v>
      </c>
      <c r="H25" s="15">
        <v>21</v>
      </c>
      <c r="I25" s="15">
        <v>12</v>
      </c>
      <c r="J25" s="40">
        <f t="shared" si="1"/>
        <v>33</v>
      </c>
      <c r="K25" s="2"/>
      <c r="L25" s="2"/>
    </row>
    <row r="26" spans="2:12" ht="15" thickBot="1" x14ac:dyDescent="0.35">
      <c r="B26" s="2"/>
      <c r="C26" s="74">
        <f t="shared" si="0"/>
        <v>18</v>
      </c>
      <c r="D26" s="64" t="s">
        <v>38</v>
      </c>
      <c r="E26" s="17">
        <v>2014</v>
      </c>
      <c r="F26" s="18" t="s">
        <v>39</v>
      </c>
      <c r="G26" s="18" t="s">
        <v>40</v>
      </c>
      <c r="H26" s="17">
        <v>12</v>
      </c>
      <c r="I26" s="17">
        <v>22</v>
      </c>
      <c r="J26" s="40">
        <f t="shared" si="1"/>
        <v>34</v>
      </c>
      <c r="K26" s="2"/>
      <c r="L26" s="2"/>
    </row>
    <row r="27" spans="2:12" ht="15" thickBot="1" x14ac:dyDescent="0.35">
      <c r="B27" s="2"/>
      <c r="C27" s="74">
        <f t="shared" si="0"/>
        <v>18</v>
      </c>
      <c r="D27" s="64" t="s">
        <v>55</v>
      </c>
      <c r="E27" s="17" t="s">
        <v>56</v>
      </c>
      <c r="F27" s="18" t="s">
        <v>13</v>
      </c>
      <c r="G27" s="18" t="s">
        <v>14</v>
      </c>
      <c r="H27" s="17">
        <v>17</v>
      </c>
      <c r="I27" s="17">
        <v>17</v>
      </c>
      <c r="J27" s="40">
        <f t="shared" si="1"/>
        <v>34</v>
      </c>
      <c r="K27" s="2"/>
      <c r="L27" s="2"/>
    </row>
    <row r="28" spans="2:12" ht="15" thickBot="1" x14ac:dyDescent="0.35">
      <c r="B28" s="2"/>
      <c r="C28" s="74">
        <f t="shared" si="0"/>
        <v>20</v>
      </c>
      <c r="D28" s="67" t="s">
        <v>63</v>
      </c>
      <c r="E28" s="68">
        <v>41706</v>
      </c>
      <c r="F28" s="19" t="s">
        <v>13</v>
      </c>
      <c r="G28" s="19" t="s">
        <v>14</v>
      </c>
      <c r="H28" s="19">
        <v>16</v>
      </c>
      <c r="I28" s="19">
        <v>19</v>
      </c>
      <c r="J28" s="40">
        <f t="shared" si="1"/>
        <v>35</v>
      </c>
      <c r="K28" s="2"/>
      <c r="L28" s="2"/>
    </row>
    <row r="29" spans="2:12" ht="15" thickBot="1" x14ac:dyDescent="0.35">
      <c r="B29" s="2"/>
      <c r="C29" s="74">
        <f t="shared" si="0"/>
        <v>20</v>
      </c>
      <c r="D29" s="64" t="s">
        <v>57</v>
      </c>
      <c r="E29" s="17" t="s">
        <v>58</v>
      </c>
      <c r="F29" s="18" t="s">
        <v>20</v>
      </c>
      <c r="G29" s="18" t="s">
        <v>14</v>
      </c>
      <c r="H29" s="17">
        <v>24</v>
      </c>
      <c r="I29" s="17">
        <v>11</v>
      </c>
      <c r="J29" s="40">
        <f t="shared" si="1"/>
        <v>35</v>
      </c>
      <c r="K29" s="2"/>
      <c r="L29" s="2"/>
    </row>
    <row r="30" spans="2:12" ht="15" thickBot="1" x14ac:dyDescent="0.35">
      <c r="B30" s="2"/>
      <c r="C30" s="74">
        <f t="shared" si="0"/>
        <v>22</v>
      </c>
      <c r="D30" s="64" t="s">
        <v>32</v>
      </c>
      <c r="E30" s="17" t="s">
        <v>33</v>
      </c>
      <c r="F30" s="18" t="s">
        <v>20</v>
      </c>
      <c r="G30" s="18" t="s">
        <v>14</v>
      </c>
      <c r="H30" s="17">
        <v>22</v>
      </c>
      <c r="I30" s="17">
        <v>17</v>
      </c>
      <c r="J30" s="40">
        <f t="shared" si="1"/>
        <v>39</v>
      </c>
      <c r="K30" s="2"/>
      <c r="L30" s="2"/>
    </row>
    <row r="31" spans="2:12" ht="15" thickBot="1" x14ac:dyDescent="0.35">
      <c r="B31" s="2"/>
      <c r="C31" s="74">
        <f t="shared" si="0"/>
        <v>22</v>
      </c>
      <c r="D31" s="76" t="s">
        <v>45</v>
      </c>
      <c r="E31" s="23" t="s">
        <v>46</v>
      </c>
      <c r="F31" s="28" t="s">
        <v>17</v>
      </c>
      <c r="G31" s="28" t="s">
        <v>14</v>
      </c>
      <c r="H31" s="23">
        <v>19</v>
      </c>
      <c r="I31" s="23">
        <v>20</v>
      </c>
      <c r="J31" s="40">
        <f t="shared" si="1"/>
        <v>39</v>
      </c>
      <c r="K31" s="2"/>
      <c r="L31" s="2"/>
    </row>
    <row r="32" spans="2:12" ht="15" thickBot="1" x14ac:dyDescent="0.35">
      <c r="C32" s="74">
        <f t="shared" si="0"/>
        <v>24</v>
      </c>
      <c r="D32" s="28" t="s">
        <v>59</v>
      </c>
      <c r="E32" s="23" t="s">
        <v>60</v>
      </c>
      <c r="F32" s="28" t="s">
        <v>20</v>
      </c>
      <c r="G32" s="28" t="s">
        <v>14</v>
      </c>
      <c r="H32" s="23">
        <v>25</v>
      </c>
      <c r="I32" s="23">
        <v>18</v>
      </c>
      <c r="J32" s="40">
        <f t="shared" si="1"/>
        <v>43</v>
      </c>
    </row>
    <row r="33" spans="3:10" ht="15" thickBot="1" x14ac:dyDescent="0.35">
      <c r="C33" s="74">
        <f t="shared" si="0"/>
        <v>25</v>
      </c>
      <c r="D33" s="26" t="s">
        <v>64</v>
      </c>
      <c r="E33" s="23" t="s">
        <v>65</v>
      </c>
      <c r="F33" s="26" t="s">
        <v>20</v>
      </c>
      <c r="G33" s="26" t="s">
        <v>14</v>
      </c>
      <c r="H33" s="26">
        <v>23</v>
      </c>
      <c r="I33" s="26">
        <v>23</v>
      </c>
      <c r="J33" s="40">
        <f t="shared" si="1"/>
        <v>46</v>
      </c>
    </row>
  </sheetData>
  <sortState xmlns:xlrd2="http://schemas.microsoft.com/office/spreadsheetml/2017/richdata2" ref="C9:J33">
    <sortCondition ref="J9:J33"/>
  </sortState>
  <mergeCells count="6">
    <mergeCell ref="H7:J7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5792-E9E7-410C-84F3-553786A7DC9C}">
  <sheetPr>
    <pageSetUpPr fitToPage="1"/>
  </sheetPr>
  <dimension ref="B3:L40"/>
  <sheetViews>
    <sheetView topLeftCell="A14" zoomScale="90" zoomScaleNormal="90" workbookViewId="0">
      <selection activeCell="E8" sqref="E8"/>
    </sheetView>
  </sheetViews>
  <sheetFormatPr defaultRowHeight="14.4" x14ac:dyDescent="0.3"/>
  <cols>
    <col min="3" max="3" width="8.88671875" style="4"/>
    <col min="4" max="4" width="20.6640625" customWidth="1"/>
    <col min="5" max="5" width="20.6640625" style="1" customWidth="1"/>
    <col min="6" max="6" width="11.44140625" style="2" customWidth="1"/>
    <col min="7" max="7" width="21.88671875" style="2" customWidth="1"/>
    <col min="10" max="10" width="8.88671875" style="60"/>
  </cols>
  <sheetData>
    <row r="3" spans="2:12" ht="21" x14ac:dyDescent="0.4">
      <c r="D3" s="5" t="s">
        <v>0</v>
      </c>
      <c r="E3" s="6" t="s">
        <v>66</v>
      </c>
    </row>
    <row r="4" spans="2:12" ht="15" thickBot="1" x14ac:dyDescent="0.35">
      <c r="B4" s="2"/>
      <c r="C4" s="3"/>
      <c r="D4" s="2"/>
      <c r="E4" s="2"/>
      <c r="H4" s="2"/>
      <c r="I4" s="2"/>
      <c r="J4" s="61"/>
      <c r="K4" s="2"/>
      <c r="L4" s="2"/>
    </row>
    <row r="5" spans="2:12" ht="15" thickBot="1" x14ac:dyDescent="0.35">
      <c r="B5" s="2"/>
      <c r="C5" s="33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5" t="s">
        <v>7</v>
      </c>
      <c r="I5" s="36"/>
      <c r="J5" s="37"/>
      <c r="K5" s="2"/>
      <c r="L5" s="2"/>
    </row>
    <row r="6" spans="2:12" ht="15" thickBot="1" x14ac:dyDescent="0.35">
      <c r="B6" s="2"/>
      <c r="C6" s="38"/>
      <c r="D6" s="39"/>
      <c r="E6" s="39"/>
      <c r="F6" s="39"/>
      <c r="G6" s="39"/>
      <c r="H6" s="40" t="s">
        <v>9</v>
      </c>
      <c r="I6" s="40" t="s">
        <v>10</v>
      </c>
      <c r="J6" s="40" t="s">
        <v>8</v>
      </c>
      <c r="K6" s="2"/>
      <c r="L6" s="2"/>
    </row>
    <row r="7" spans="2:12" ht="15" thickBot="1" x14ac:dyDescent="0.35">
      <c r="B7" s="2"/>
      <c r="C7" s="41">
        <f t="shared" ref="C7:C40" si="0">_xlfn.RANK.EQ(J7,$J$7:$J$40,1)</f>
        <v>1</v>
      </c>
      <c r="D7" s="15" t="s">
        <v>77</v>
      </c>
      <c r="E7" s="16" t="s">
        <v>78</v>
      </c>
      <c r="F7" s="15" t="s">
        <v>17</v>
      </c>
      <c r="G7" s="15" t="s">
        <v>14</v>
      </c>
      <c r="H7" s="15">
        <v>1</v>
      </c>
      <c r="I7" s="15">
        <v>1</v>
      </c>
      <c r="J7" s="40">
        <f t="shared" ref="J7:J40" si="1">H7+I7</f>
        <v>2</v>
      </c>
      <c r="K7" s="2"/>
      <c r="L7" s="2"/>
    </row>
    <row r="8" spans="2:12" ht="15" thickBot="1" x14ac:dyDescent="0.35">
      <c r="B8" s="2"/>
      <c r="C8" s="41">
        <f t="shared" si="0"/>
        <v>2</v>
      </c>
      <c r="D8" s="15" t="s">
        <v>69</v>
      </c>
      <c r="E8" s="78" t="s">
        <v>70</v>
      </c>
      <c r="F8" s="15" t="s">
        <v>13</v>
      </c>
      <c r="G8" s="15" t="s">
        <v>14</v>
      </c>
      <c r="H8" s="15">
        <v>3</v>
      </c>
      <c r="I8" s="15">
        <v>2</v>
      </c>
      <c r="J8" s="40">
        <f t="shared" si="1"/>
        <v>5</v>
      </c>
      <c r="K8" s="2"/>
      <c r="L8" s="2"/>
    </row>
    <row r="9" spans="2:12" ht="15" thickBot="1" x14ac:dyDescent="0.35">
      <c r="B9" s="2"/>
      <c r="C9" s="41">
        <f t="shared" si="0"/>
        <v>3</v>
      </c>
      <c r="D9" s="15" t="s">
        <v>80</v>
      </c>
      <c r="E9" s="16">
        <v>2013</v>
      </c>
      <c r="F9" s="15" t="s">
        <v>81</v>
      </c>
      <c r="G9" s="15" t="s">
        <v>82</v>
      </c>
      <c r="H9" s="15">
        <v>2</v>
      </c>
      <c r="I9" s="15">
        <v>5</v>
      </c>
      <c r="J9" s="40">
        <f t="shared" si="1"/>
        <v>7</v>
      </c>
      <c r="K9" s="2"/>
      <c r="L9" s="2"/>
    </row>
    <row r="10" spans="2:12" ht="15" thickBot="1" x14ac:dyDescent="0.35">
      <c r="B10" s="2"/>
      <c r="C10" s="41">
        <f t="shared" si="0"/>
        <v>4</v>
      </c>
      <c r="D10" s="15" t="s">
        <v>83</v>
      </c>
      <c r="E10" s="16">
        <v>2013</v>
      </c>
      <c r="F10" s="15" t="s">
        <v>81</v>
      </c>
      <c r="G10" s="15" t="s">
        <v>82</v>
      </c>
      <c r="H10" s="15">
        <v>6</v>
      </c>
      <c r="I10" s="15">
        <v>4</v>
      </c>
      <c r="J10" s="40">
        <f t="shared" si="1"/>
        <v>10</v>
      </c>
      <c r="K10" s="2"/>
      <c r="L10" s="2"/>
    </row>
    <row r="11" spans="2:12" ht="15" thickBot="1" x14ac:dyDescent="0.35">
      <c r="B11" s="2"/>
      <c r="C11" s="41">
        <f t="shared" si="0"/>
        <v>4</v>
      </c>
      <c r="D11" s="15" t="s">
        <v>67</v>
      </c>
      <c r="E11" s="16" t="s">
        <v>68</v>
      </c>
      <c r="F11" s="15" t="s">
        <v>25</v>
      </c>
      <c r="G11" s="15" t="s">
        <v>14</v>
      </c>
      <c r="H11" s="17">
        <v>4</v>
      </c>
      <c r="I11" s="17">
        <v>6</v>
      </c>
      <c r="J11" s="40">
        <f t="shared" si="1"/>
        <v>10</v>
      </c>
      <c r="K11" s="2"/>
      <c r="L11" s="2"/>
    </row>
    <row r="12" spans="2:12" ht="15" thickBot="1" x14ac:dyDescent="0.35">
      <c r="B12" s="2"/>
      <c r="C12" s="41">
        <f t="shared" si="0"/>
        <v>6</v>
      </c>
      <c r="D12" s="15" t="s">
        <v>73</v>
      </c>
      <c r="E12" s="16" t="s">
        <v>74</v>
      </c>
      <c r="F12" s="15" t="s">
        <v>20</v>
      </c>
      <c r="G12" s="15" t="s">
        <v>14</v>
      </c>
      <c r="H12" s="17">
        <v>5</v>
      </c>
      <c r="I12" s="17">
        <v>7</v>
      </c>
      <c r="J12" s="40">
        <f t="shared" si="1"/>
        <v>12</v>
      </c>
      <c r="K12" s="2"/>
      <c r="L12" s="2"/>
    </row>
    <row r="13" spans="2:12" ht="15" thickBot="1" x14ac:dyDescent="0.35">
      <c r="B13" s="2"/>
      <c r="C13" s="41">
        <f t="shared" si="0"/>
        <v>7</v>
      </c>
      <c r="D13" s="15" t="s">
        <v>84</v>
      </c>
      <c r="E13" s="16" t="s">
        <v>85</v>
      </c>
      <c r="F13" s="15" t="s">
        <v>25</v>
      </c>
      <c r="G13" s="15" t="s">
        <v>14</v>
      </c>
      <c r="H13" s="17">
        <v>11</v>
      </c>
      <c r="I13" s="17">
        <v>2</v>
      </c>
      <c r="J13" s="40">
        <f t="shared" si="1"/>
        <v>13</v>
      </c>
      <c r="K13" s="2"/>
      <c r="L13" s="2"/>
    </row>
    <row r="14" spans="2:12" ht="15" thickBot="1" x14ac:dyDescent="0.35">
      <c r="B14" s="2"/>
      <c r="C14" s="41">
        <f t="shared" si="0"/>
        <v>8</v>
      </c>
      <c r="D14" s="15" t="s">
        <v>75</v>
      </c>
      <c r="E14" s="16" t="s">
        <v>76</v>
      </c>
      <c r="F14" s="15" t="s">
        <v>25</v>
      </c>
      <c r="G14" s="15" t="s">
        <v>14</v>
      </c>
      <c r="H14" s="17">
        <v>7</v>
      </c>
      <c r="I14" s="17">
        <v>10</v>
      </c>
      <c r="J14" s="40">
        <f t="shared" si="1"/>
        <v>17</v>
      </c>
      <c r="K14" s="2"/>
      <c r="L14" s="2"/>
    </row>
    <row r="15" spans="2:12" ht="15" thickBot="1" x14ac:dyDescent="0.35">
      <c r="B15" s="2"/>
      <c r="C15" s="41">
        <f t="shared" si="0"/>
        <v>9</v>
      </c>
      <c r="D15" s="15" t="s">
        <v>90</v>
      </c>
      <c r="E15" s="16" t="s">
        <v>91</v>
      </c>
      <c r="F15" s="15" t="s">
        <v>20</v>
      </c>
      <c r="G15" s="15" t="s">
        <v>14</v>
      </c>
      <c r="H15" s="17">
        <v>8</v>
      </c>
      <c r="I15" s="17">
        <v>10</v>
      </c>
      <c r="J15" s="40">
        <f t="shared" si="1"/>
        <v>18</v>
      </c>
      <c r="K15" s="2"/>
      <c r="L15" s="2"/>
    </row>
    <row r="16" spans="2:12" ht="15" thickBot="1" x14ac:dyDescent="0.35">
      <c r="B16" s="2"/>
      <c r="C16" s="41">
        <f t="shared" si="0"/>
        <v>10</v>
      </c>
      <c r="D16" s="15" t="s">
        <v>92</v>
      </c>
      <c r="E16" s="16" t="s">
        <v>93</v>
      </c>
      <c r="F16" s="15" t="s">
        <v>25</v>
      </c>
      <c r="G16" s="15" t="s">
        <v>14</v>
      </c>
      <c r="H16" s="17">
        <v>10</v>
      </c>
      <c r="I16" s="17">
        <v>9</v>
      </c>
      <c r="J16" s="40">
        <f t="shared" si="1"/>
        <v>19</v>
      </c>
      <c r="K16" s="2"/>
      <c r="L16" s="2"/>
    </row>
    <row r="17" spans="2:12" ht="15" thickBot="1" x14ac:dyDescent="0.35">
      <c r="B17" s="2"/>
      <c r="C17" s="41">
        <f t="shared" si="0"/>
        <v>11</v>
      </c>
      <c r="D17" s="15" t="s">
        <v>119</v>
      </c>
      <c r="E17" s="16" t="s">
        <v>120</v>
      </c>
      <c r="F17" s="15" t="s">
        <v>13</v>
      </c>
      <c r="G17" s="15" t="s">
        <v>14</v>
      </c>
      <c r="H17" s="15">
        <v>13</v>
      </c>
      <c r="I17" s="15">
        <v>10</v>
      </c>
      <c r="J17" s="40">
        <f t="shared" si="1"/>
        <v>23</v>
      </c>
      <c r="K17" s="2"/>
      <c r="L17" s="2"/>
    </row>
    <row r="18" spans="2:12" ht="15" thickBot="1" x14ac:dyDescent="0.35">
      <c r="B18" s="2"/>
      <c r="C18" s="41">
        <f t="shared" si="0"/>
        <v>12</v>
      </c>
      <c r="D18" s="15" t="s">
        <v>79</v>
      </c>
      <c r="E18" s="16">
        <v>2014</v>
      </c>
      <c r="F18" s="15" t="s">
        <v>39</v>
      </c>
      <c r="G18" s="15" t="s">
        <v>40</v>
      </c>
      <c r="H18" s="17">
        <v>9</v>
      </c>
      <c r="I18" s="17">
        <v>18</v>
      </c>
      <c r="J18" s="40">
        <f t="shared" si="1"/>
        <v>27</v>
      </c>
      <c r="K18" s="2"/>
      <c r="L18" s="2"/>
    </row>
    <row r="19" spans="2:12" ht="15" thickBot="1" x14ac:dyDescent="0.35">
      <c r="B19" s="2"/>
      <c r="C19" s="41">
        <f t="shared" si="0"/>
        <v>12</v>
      </c>
      <c r="D19" s="15" t="s">
        <v>88</v>
      </c>
      <c r="E19" s="16" t="s">
        <v>89</v>
      </c>
      <c r="F19" s="15" t="s">
        <v>20</v>
      </c>
      <c r="G19" s="15" t="s">
        <v>14</v>
      </c>
      <c r="H19" s="23">
        <v>19</v>
      </c>
      <c r="I19" s="23">
        <v>8</v>
      </c>
      <c r="J19" s="48">
        <f t="shared" si="1"/>
        <v>27</v>
      </c>
      <c r="K19" s="2"/>
      <c r="L19" s="2"/>
    </row>
    <row r="20" spans="2:12" ht="15" thickBot="1" x14ac:dyDescent="0.35">
      <c r="B20" s="2"/>
      <c r="C20" s="41">
        <f t="shared" si="0"/>
        <v>14</v>
      </c>
      <c r="D20" s="15" t="s">
        <v>106</v>
      </c>
      <c r="E20" s="16" t="s">
        <v>107</v>
      </c>
      <c r="F20" s="15" t="s">
        <v>20</v>
      </c>
      <c r="G20" s="15" t="s">
        <v>14</v>
      </c>
      <c r="H20" s="23">
        <v>15</v>
      </c>
      <c r="I20" s="23">
        <v>15</v>
      </c>
      <c r="J20" s="48">
        <f t="shared" si="1"/>
        <v>30</v>
      </c>
      <c r="K20" s="2"/>
      <c r="L20" s="2"/>
    </row>
    <row r="21" spans="2:12" ht="15" thickBot="1" x14ac:dyDescent="0.35">
      <c r="B21" s="2"/>
      <c r="C21" s="41">
        <f t="shared" si="0"/>
        <v>15</v>
      </c>
      <c r="D21" s="15" t="s">
        <v>86</v>
      </c>
      <c r="E21" s="16" t="s">
        <v>87</v>
      </c>
      <c r="F21" s="15" t="s">
        <v>20</v>
      </c>
      <c r="G21" s="15" t="s">
        <v>14</v>
      </c>
      <c r="H21" s="17">
        <v>12</v>
      </c>
      <c r="I21" s="17">
        <v>19</v>
      </c>
      <c r="J21" s="40">
        <f t="shared" si="1"/>
        <v>31</v>
      </c>
      <c r="K21" s="2"/>
      <c r="L21" s="2"/>
    </row>
    <row r="22" spans="2:12" ht="15" thickBot="1" x14ac:dyDescent="0.35">
      <c r="B22" s="2"/>
      <c r="C22" s="41">
        <f t="shared" si="0"/>
        <v>15</v>
      </c>
      <c r="D22" s="15" t="s">
        <v>118</v>
      </c>
      <c r="E22" s="16" t="s">
        <v>103</v>
      </c>
      <c r="F22" s="15" t="s">
        <v>20</v>
      </c>
      <c r="G22" s="15" t="s">
        <v>14</v>
      </c>
      <c r="H22" s="17">
        <v>21</v>
      </c>
      <c r="I22" s="17">
        <v>10</v>
      </c>
      <c r="J22" s="40">
        <f t="shared" si="1"/>
        <v>31</v>
      </c>
      <c r="K22" s="2"/>
      <c r="L22" s="2"/>
    </row>
    <row r="23" spans="2:12" ht="15" thickBot="1" x14ac:dyDescent="0.35">
      <c r="B23" s="2"/>
      <c r="C23" s="41">
        <f t="shared" si="0"/>
        <v>17</v>
      </c>
      <c r="D23" s="19" t="s">
        <v>278</v>
      </c>
      <c r="E23" s="62">
        <v>41951</v>
      </c>
      <c r="F23" s="15" t="s">
        <v>129</v>
      </c>
      <c r="G23" s="15" t="s">
        <v>14</v>
      </c>
      <c r="H23" s="19">
        <v>22</v>
      </c>
      <c r="I23" s="19">
        <v>10</v>
      </c>
      <c r="J23" s="40">
        <f t="shared" si="1"/>
        <v>32</v>
      </c>
      <c r="K23" s="2"/>
      <c r="L23" s="2"/>
    </row>
    <row r="24" spans="2:12" ht="15" thickBot="1" x14ac:dyDescent="0.35">
      <c r="B24" s="2"/>
      <c r="C24" s="41">
        <f t="shared" si="0"/>
        <v>18</v>
      </c>
      <c r="D24" s="15" t="s">
        <v>98</v>
      </c>
      <c r="E24" s="16" t="s">
        <v>99</v>
      </c>
      <c r="F24" s="16" t="s">
        <v>292</v>
      </c>
      <c r="G24" s="16" t="s">
        <v>291</v>
      </c>
      <c r="H24" s="15">
        <v>17</v>
      </c>
      <c r="I24" s="15">
        <v>19</v>
      </c>
      <c r="J24" s="40">
        <f t="shared" si="1"/>
        <v>36</v>
      </c>
      <c r="K24" s="2"/>
      <c r="L24" s="2"/>
    </row>
    <row r="25" spans="2:12" ht="15" thickBot="1" x14ac:dyDescent="0.35">
      <c r="B25" s="2"/>
      <c r="C25" s="41">
        <f t="shared" si="0"/>
        <v>19</v>
      </c>
      <c r="D25" s="15" t="s">
        <v>71</v>
      </c>
      <c r="E25" s="16" t="s">
        <v>72</v>
      </c>
      <c r="F25" s="15" t="s">
        <v>20</v>
      </c>
      <c r="G25" s="15" t="s">
        <v>14</v>
      </c>
      <c r="H25" s="17">
        <v>14</v>
      </c>
      <c r="I25" s="17">
        <v>24</v>
      </c>
      <c r="J25" s="40">
        <f t="shared" si="1"/>
        <v>38</v>
      </c>
      <c r="K25" s="2"/>
      <c r="L25" s="2"/>
    </row>
    <row r="26" spans="2:12" ht="15" thickBot="1" x14ac:dyDescent="0.35">
      <c r="B26" s="2"/>
      <c r="C26" s="41">
        <f t="shared" si="0"/>
        <v>19</v>
      </c>
      <c r="D26" s="19" t="s">
        <v>279</v>
      </c>
      <c r="E26" s="62">
        <v>41827</v>
      </c>
      <c r="F26" s="15" t="s">
        <v>129</v>
      </c>
      <c r="G26" s="15" t="s">
        <v>14</v>
      </c>
      <c r="H26" s="19">
        <v>15</v>
      </c>
      <c r="I26" s="19">
        <v>23</v>
      </c>
      <c r="J26" s="40">
        <f t="shared" si="1"/>
        <v>38</v>
      </c>
      <c r="K26" s="2"/>
      <c r="L26" s="2"/>
    </row>
    <row r="27" spans="2:12" ht="15" thickBot="1" x14ac:dyDescent="0.35">
      <c r="B27" s="2"/>
      <c r="C27" s="41">
        <f t="shared" si="0"/>
        <v>21</v>
      </c>
      <c r="D27" s="15" t="s">
        <v>94</v>
      </c>
      <c r="E27" s="16" t="s">
        <v>95</v>
      </c>
      <c r="F27" s="15" t="s">
        <v>20</v>
      </c>
      <c r="G27" s="15" t="s">
        <v>14</v>
      </c>
      <c r="H27" s="17">
        <v>19</v>
      </c>
      <c r="I27" s="17">
        <v>22</v>
      </c>
      <c r="J27" s="40">
        <f t="shared" si="1"/>
        <v>41</v>
      </c>
      <c r="K27" s="2"/>
      <c r="L27" s="2"/>
    </row>
    <row r="28" spans="2:12" ht="15" thickBot="1" x14ac:dyDescent="0.35">
      <c r="B28" s="2"/>
      <c r="C28" s="41">
        <f t="shared" si="0"/>
        <v>21</v>
      </c>
      <c r="D28" s="15" t="s">
        <v>121</v>
      </c>
      <c r="E28" s="16" t="s">
        <v>122</v>
      </c>
      <c r="F28" s="15" t="s">
        <v>13</v>
      </c>
      <c r="G28" s="15" t="s">
        <v>14</v>
      </c>
      <c r="H28" s="15">
        <v>26</v>
      </c>
      <c r="I28" s="15">
        <v>15</v>
      </c>
      <c r="J28" s="40">
        <f t="shared" si="1"/>
        <v>41</v>
      </c>
      <c r="K28" s="2"/>
      <c r="L28" s="2"/>
    </row>
    <row r="29" spans="2:12" ht="15" thickBot="1" x14ac:dyDescent="0.35">
      <c r="B29" s="2"/>
      <c r="C29" s="41">
        <f t="shared" si="0"/>
        <v>23</v>
      </c>
      <c r="D29" s="15" t="s">
        <v>102</v>
      </c>
      <c r="E29" s="16" t="s">
        <v>103</v>
      </c>
      <c r="F29" s="15" t="s">
        <v>25</v>
      </c>
      <c r="G29" s="15" t="s">
        <v>14</v>
      </c>
      <c r="H29" s="17">
        <v>18</v>
      </c>
      <c r="I29" s="17">
        <v>29</v>
      </c>
      <c r="J29" s="40">
        <f t="shared" si="1"/>
        <v>47</v>
      </c>
      <c r="K29" s="2"/>
      <c r="L29" s="2"/>
    </row>
    <row r="30" spans="2:12" ht="15" thickBot="1" x14ac:dyDescent="0.35">
      <c r="B30" s="2"/>
      <c r="C30" s="41">
        <f t="shared" si="0"/>
        <v>23</v>
      </c>
      <c r="D30" s="15" t="s">
        <v>108</v>
      </c>
      <c r="E30" s="16" t="s">
        <v>109</v>
      </c>
      <c r="F30" s="15" t="s">
        <v>20</v>
      </c>
      <c r="G30" s="15" t="s">
        <v>14</v>
      </c>
      <c r="H30" s="17">
        <v>32</v>
      </c>
      <c r="I30" s="17">
        <v>15</v>
      </c>
      <c r="J30" s="40">
        <f t="shared" si="1"/>
        <v>47</v>
      </c>
      <c r="K30" s="2"/>
      <c r="L30" s="2"/>
    </row>
    <row r="31" spans="2:12" ht="15" thickBot="1" x14ac:dyDescent="0.35">
      <c r="B31" s="2"/>
      <c r="C31" s="41">
        <f t="shared" si="0"/>
        <v>25</v>
      </c>
      <c r="D31" s="15" t="s">
        <v>114</v>
      </c>
      <c r="E31" s="16" t="s">
        <v>115</v>
      </c>
      <c r="F31" s="15" t="s">
        <v>13</v>
      </c>
      <c r="G31" s="15" t="s">
        <v>14</v>
      </c>
      <c r="H31" s="15">
        <v>24</v>
      </c>
      <c r="I31" s="15">
        <v>24</v>
      </c>
      <c r="J31" s="40">
        <f t="shared" si="1"/>
        <v>48</v>
      </c>
      <c r="K31" s="2"/>
      <c r="L31" s="2"/>
    </row>
    <row r="32" spans="2:12" ht="15" thickBot="1" x14ac:dyDescent="0.35">
      <c r="B32" s="2"/>
      <c r="C32" s="41">
        <f t="shared" si="0"/>
        <v>26</v>
      </c>
      <c r="D32" s="15" t="s">
        <v>104</v>
      </c>
      <c r="E32" s="16" t="s">
        <v>105</v>
      </c>
      <c r="F32" s="15" t="s">
        <v>20</v>
      </c>
      <c r="G32" s="15" t="s">
        <v>14</v>
      </c>
      <c r="H32" s="17">
        <v>30</v>
      </c>
      <c r="I32" s="17">
        <v>19</v>
      </c>
      <c r="J32" s="40">
        <f t="shared" si="1"/>
        <v>49</v>
      </c>
      <c r="K32" s="2"/>
      <c r="L32" s="2"/>
    </row>
    <row r="33" spans="2:12" ht="15" thickBot="1" x14ac:dyDescent="0.35">
      <c r="B33" s="2"/>
      <c r="C33" s="41">
        <f t="shared" si="0"/>
        <v>27</v>
      </c>
      <c r="D33" s="15" t="s">
        <v>127</v>
      </c>
      <c r="E33" s="19" t="s">
        <v>128</v>
      </c>
      <c r="F33" s="15" t="s">
        <v>129</v>
      </c>
      <c r="G33" s="15" t="s">
        <v>14</v>
      </c>
      <c r="H33" s="19">
        <v>26</v>
      </c>
      <c r="I33" s="19">
        <v>24</v>
      </c>
      <c r="J33" s="40">
        <f t="shared" si="1"/>
        <v>50</v>
      </c>
      <c r="K33" s="2"/>
      <c r="L33" s="2"/>
    </row>
    <row r="34" spans="2:12" ht="15" thickBot="1" x14ac:dyDescent="0.35">
      <c r="B34" s="2"/>
      <c r="C34" s="41">
        <f t="shared" si="0"/>
        <v>28</v>
      </c>
      <c r="D34" s="15" t="s">
        <v>100</v>
      </c>
      <c r="E34" s="16" t="s">
        <v>101</v>
      </c>
      <c r="F34" s="15" t="s">
        <v>25</v>
      </c>
      <c r="G34" s="15" t="s">
        <v>14</v>
      </c>
      <c r="H34" s="17">
        <v>22</v>
      </c>
      <c r="I34" s="17">
        <v>29</v>
      </c>
      <c r="J34" s="40">
        <f t="shared" si="1"/>
        <v>51</v>
      </c>
      <c r="K34" s="2"/>
      <c r="L34" s="2"/>
    </row>
    <row r="35" spans="2:12" ht="15" thickBot="1" x14ac:dyDescent="0.35">
      <c r="B35" s="2"/>
      <c r="C35" s="41">
        <f t="shared" si="0"/>
        <v>29</v>
      </c>
      <c r="D35" s="15" t="s">
        <v>125</v>
      </c>
      <c r="E35" s="19" t="s">
        <v>126</v>
      </c>
      <c r="F35" s="15" t="s">
        <v>62</v>
      </c>
      <c r="G35" s="15" t="s">
        <v>14</v>
      </c>
      <c r="H35" s="19">
        <v>28</v>
      </c>
      <c r="I35" s="19">
        <v>24</v>
      </c>
      <c r="J35" s="40">
        <f t="shared" si="1"/>
        <v>52</v>
      </c>
      <c r="K35" s="2"/>
      <c r="L35" s="2"/>
    </row>
    <row r="36" spans="2:12" ht="15" thickBot="1" x14ac:dyDescent="0.35">
      <c r="B36" s="2"/>
      <c r="C36" s="41">
        <f t="shared" si="0"/>
        <v>30</v>
      </c>
      <c r="D36" s="15" t="s">
        <v>123</v>
      </c>
      <c r="E36" s="16" t="s">
        <v>124</v>
      </c>
      <c r="F36" s="15" t="s">
        <v>13</v>
      </c>
      <c r="G36" s="63" t="s">
        <v>14</v>
      </c>
      <c r="H36" s="15">
        <v>34</v>
      </c>
      <c r="I36" s="15">
        <v>24</v>
      </c>
      <c r="J36" s="40">
        <f t="shared" si="1"/>
        <v>58</v>
      </c>
      <c r="K36" s="2"/>
      <c r="L36" s="2"/>
    </row>
    <row r="37" spans="2:12" ht="15" thickBot="1" x14ac:dyDescent="0.35">
      <c r="C37" s="41">
        <f t="shared" si="0"/>
        <v>31</v>
      </c>
      <c r="D37" s="22" t="s">
        <v>110</v>
      </c>
      <c r="E37" s="29" t="s">
        <v>111</v>
      </c>
      <c r="F37" s="22" t="s">
        <v>20</v>
      </c>
      <c r="G37" s="22" t="s">
        <v>14</v>
      </c>
      <c r="H37" s="23">
        <v>25</v>
      </c>
      <c r="I37" s="23">
        <v>34</v>
      </c>
      <c r="J37" s="40">
        <f t="shared" si="1"/>
        <v>59</v>
      </c>
    </row>
    <row r="38" spans="2:12" ht="15" thickBot="1" x14ac:dyDescent="0.35">
      <c r="C38" s="41">
        <f t="shared" si="0"/>
        <v>32</v>
      </c>
      <c r="D38" s="22" t="s">
        <v>116</v>
      </c>
      <c r="E38" s="29" t="s">
        <v>117</v>
      </c>
      <c r="F38" s="22" t="s">
        <v>20</v>
      </c>
      <c r="G38" s="22" t="s">
        <v>14</v>
      </c>
      <c r="H38" s="23">
        <v>31</v>
      </c>
      <c r="I38" s="23">
        <v>31</v>
      </c>
      <c r="J38" s="40">
        <f t="shared" si="1"/>
        <v>62</v>
      </c>
    </row>
    <row r="39" spans="2:12" ht="15" thickBot="1" x14ac:dyDescent="0.35">
      <c r="C39" s="49">
        <f t="shared" si="0"/>
        <v>33</v>
      </c>
      <c r="D39" s="22" t="s">
        <v>96</v>
      </c>
      <c r="E39" s="29" t="s">
        <v>97</v>
      </c>
      <c r="F39" s="22" t="s">
        <v>20</v>
      </c>
      <c r="G39" s="22" t="s">
        <v>14</v>
      </c>
      <c r="H39" s="23">
        <v>29</v>
      </c>
      <c r="I39" s="23">
        <v>34</v>
      </c>
      <c r="J39" s="48">
        <f t="shared" si="1"/>
        <v>63</v>
      </c>
    </row>
    <row r="40" spans="2:12" ht="15" thickBot="1" x14ac:dyDescent="0.35">
      <c r="C40" s="49">
        <f t="shared" si="0"/>
        <v>34</v>
      </c>
      <c r="D40" s="22" t="s">
        <v>112</v>
      </c>
      <c r="E40" s="29" t="s">
        <v>113</v>
      </c>
      <c r="F40" s="22" t="s">
        <v>25</v>
      </c>
      <c r="G40" s="22" t="s">
        <v>14</v>
      </c>
      <c r="H40" s="23">
        <v>33</v>
      </c>
      <c r="I40" s="23">
        <v>31</v>
      </c>
      <c r="J40" s="48">
        <f t="shared" si="1"/>
        <v>64</v>
      </c>
    </row>
  </sheetData>
  <sortState xmlns:xlrd2="http://schemas.microsoft.com/office/spreadsheetml/2017/richdata2" ref="C7:J40">
    <sortCondition ref="J7:J40"/>
  </sortState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D95A-6CFD-4D94-87BB-7F50F754E176}">
  <sheetPr>
    <pageSetUpPr fitToPage="1"/>
  </sheetPr>
  <dimension ref="C3:J28"/>
  <sheetViews>
    <sheetView topLeftCell="B4" workbookViewId="0">
      <selection activeCell="I19" sqref="I19"/>
    </sheetView>
  </sheetViews>
  <sheetFormatPr defaultRowHeight="14.4" x14ac:dyDescent="0.3"/>
  <cols>
    <col min="4" max="4" width="20.109375" style="1" customWidth="1"/>
    <col min="5" max="5" width="19.109375" style="2" customWidth="1"/>
    <col min="6" max="6" width="12" customWidth="1"/>
    <col min="7" max="7" width="19.6640625" style="1" customWidth="1"/>
    <col min="10" max="10" width="8.88671875" style="56"/>
  </cols>
  <sheetData>
    <row r="3" spans="3:10" ht="21" x14ac:dyDescent="0.4">
      <c r="D3" s="5" t="s">
        <v>0</v>
      </c>
      <c r="E3" s="6" t="s">
        <v>130</v>
      </c>
    </row>
    <row r="5" spans="3:10" ht="15" thickBot="1" x14ac:dyDescent="0.35"/>
    <row r="6" spans="3:10" ht="15" thickBot="1" x14ac:dyDescent="0.35">
      <c r="C6" s="7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10"/>
      <c r="J6" s="11"/>
    </row>
    <row r="7" spans="3:10" ht="15" thickBot="1" x14ac:dyDescent="0.35">
      <c r="C7" s="12"/>
      <c r="D7" s="13"/>
      <c r="E7" s="13"/>
      <c r="F7" s="13"/>
      <c r="G7" s="13"/>
      <c r="H7" s="30" t="s">
        <v>9</v>
      </c>
      <c r="I7" s="30" t="s">
        <v>10</v>
      </c>
      <c r="J7" s="30" t="s">
        <v>8</v>
      </c>
    </row>
    <row r="8" spans="3:10" ht="15" thickBot="1" x14ac:dyDescent="0.35">
      <c r="C8" s="14">
        <f t="shared" ref="C8:C28" si="0">_xlfn.RANK.EQ(J8,$J$8:$J$28,1)</f>
        <v>1</v>
      </c>
      <c r="D8" s="15" t="s">
        <v>163</v>
      </c>
      <c r="E8" s="16" t="s">
        <v>164</v>
      </c>
      <c r="F8" s="15" t="s">
        <v>17</v>
      </c>
      <c r="G8" s="15" t="s">
        <v>14</v>
      </c>
      <c r="H8" s="17">
        <v>1</v>
      </c>
      <c r="I8" s="17">
        <v>2</v>
      </c>
      <c r="J8" s="40">
        <f t="shared" ref="J8:J28" si="1">H8+I8</f>
        <v>3</v>
      </c>
    </row>
    <row r="9" spans="3:10" ht="15" thickBot="1" x14ac:dyDescent="0.35">
      <c r="C9" s="14">
        <f t="shared" si="0"/>
        <v>2</v>
      </c>
      <c r="D9" s="15" t="s">
        <v>141</v>
      </c>
      <c r="E9" s="16" t="s">
        <v>142</v>
      </c>
      <c r="F9" s="15" t="s">
        <v>17</v>
      </c>
      <c r="G9" s="15" t="s">
        <v>14</v>
      </c>
      <c r="H9" s="17">
        <v>3</v>
      </c>
      <c r="I9" s="17">
        <v>2</v>
      </c>
      <c r="J9" s="40">
        <f t="shared" si="1"/>
        <v>5</v>
      </c>
    </row>
    <row r="10" spans="3:10" ht="15" thickBot="1" x14ac:dyDescent="0.35">
      <c r="C10" s="14">
        <f t="shared" si="0"/>
        <v>3</v>
      </c>
      <c r="D10" s="15" t="s">
        <v>131</v>
      </c>
      <c r="E10" s="16" t="s">
        <v>132</v>
      </c>
      <c r="F10" s="15" t="s">
        <v>13</v>
      </c>
      <c r="G10" s="15" t="s">
        <v>14</v>
      </c>
      <c r="H10" s="17">
        <v>2</v>
      </c>
      <c r="I10" s="17">
        <v>8</v>
      </c>
      <c r="J10" s="40">
        <f t="shared" si="1"/>
        <v>10</v>
      </c>
    </row>
    <row r="11" spans="3:10" ht="15" thickBot="1" x14ac:dyDescent="0.35">
      <c r="C11" s="14">
        <f t="shared" si="0"/>
        <v>4</v>
      </c>
      <c r="D11" s="15" t="s">
        <v>143</v>
      </c>
      <c r="E11" s="16" t="s">
        <v>144</v>
      </c>
      <c r="F11" s="15" t="s">
        <v>13</v>
      </c>
      <c r="G11" s="15" t="s">
        <v>14</v>
      </c>
      <c r="H11" s="17">
        <v>7</v>
      </c>
      <c r="I11" s="17">
        <v>4</v>
      </c>
      <c r="J11" s="40">
        <f t="shared" si="1"/>
        <v>11</v>
      </c>
    </row>
    <row r="12" spans="3:10" ht="15" thickBot="1" x14ac:dyDescent="0.35">
      <c r="C12" s="14">
        <f t="shared" si="0"/>
        <v>5</v>
      </c>
      <c r="D12" s="15" t="s">
        <v>151</v>
      </c>
      <c r="E12" s="31" t="s">
        <v>152</v>
      </c>
      <c r="F12" s="15" t="s">
        <v>44</v>
      </c>
      <c r="G12" s="15" t="s">
        <v>14</v>
      </c>
      <c r="H12" s="18">
        <v>11</v>
      </c>
      <c r="I12" s="18">
        <v>1</v>
      </c>
      <c r="J12" s="40">
        <f t="shared" si="1"/>
        <v>12</v>
      </c>
    </row>
    <row r="13" spans="3:10" ht="15" thickBot="1" x14ac:dyDescent="0.35">
      <c r="C13" s="14">
        <f t="shared" si="0"/>
        <v>6</v>
      </c>
      <c r="D13" s="15" t="s">
        <v>133</v>
      </c>
      <c r="E13" s="16" t="s">
        <v>134</v>
      </c>
      <c r="F13" s="15" t="s">
        <v>44</v>
      </c>
      <c r="G13" s="15" t="s">
        <v>14</v>
      </c>
      <c r="H13" s="17">
        <v>6</v>
      </c>
      <c r="I13" s="17">
        <v>7</v>
      </c>
      <c r="J13" s="40">
        <f t="shared" si="1"/>
        <v>13</v>
      </c>
    </row>
    <row r="14" spans="3:10" ht="15" thickBot="1" x14ac:dyDescent="0.35">
      <c r="C14" s="14">
        <f t="shared" si="0"/>
        <v>7</v>
      </c>
      <c r="D14" s="15" t="s">
        <v>161</v>
      </c>
      <c r="E14" s="16" t="s">
        <v>162</v>
      </c>
      <c r="F14" s="15" t="s">
        <v>17</v>
      </c>
      <c r="G14" s="15" t="s">
        <v>14</v>
      </c>
      <c r="H14" s="17">
        <v>10</v>
      </c>
      <c r="I14" s="17">
        <v>4</v>
      </c>
      <c r="J14" s="40">
        <f t="shared" si="1"/>
        <v>14</v>
      </c>
    </row>
    <row r="15" spans="3:10" ht="15" thickBot="1" x14ac:dyDescent="0.35">
      <c r="C15" s="14">
        <f t="shared" si="0"/>
        <v>8</v>
      </c>
      <c r="D15" s="15" t="s">
        <v>135</v>
      </c>
      <c r="E15" s="16" t="s">
        <v>136</v>
      </c>
      <c r="F15" s="15" t="s">
        <v>17</v>
      </c>
      <c r="G15" s="15" t="s">
        <v>14</v>
      </c>
      <c r="H15" s="17">
        <v>5</v>
      </c>
      <c r="I15" s="17">
        <v>12</v>
      </c>
      <c r="J15" s="40">
        <f t="shared" si="1"/>
        <v>17</v>
      </c>
    </row>
    <row r="16" spans="3:10" ht="15" thickBot="1" x14ac:dyDescent="0.35">
      <c r="C16" s="14">
        <f t="shared" si="0"/>
        <v>8</v>
      </c>
      <c r="D16" s="19" t="s">
        <v>280</v>
      </c>
      <c r="E16" s="15" t="s">
        <v>284</v>
      </c>
      <c r="F16" s="15" t="s">
        <v>17</v>
      </c>
      <c r="G16" s="19" t="s">
        <v>14</v>
      </c>
      <c r="H16" s="19">
        <v>4</v>
      </c>
      <c r="I16" s="19">
        <v>13</v>
      </c>
      <c r="J16" s="40">
        <f t="shared" si="1"/>
        <v>17</v>
      </c>
    </row>
    <row r="17" spans="3:10" ht="15" thickBot="1" x14ac:dyDescent="0.35">
      <c r="C17" s="14">
        <f t="shared" si="0"/>
        <v>10</v>
      </c>
      <c r="D17" s="15" t="s">
        <v>139</v>
      </c>
      <c r="E17" s="16" t="s">
        <v>140</v>
      </c>
      <c r="F17" s="15" t="s">
        <v>17</v>
      </c>
      <c r="G17" s="15" t="s">
        <v>14</v>
      </c>
      <c r="H17" s="17">
        <v>9</v>
      </c>
      <c r="I17" s="17">
        <v>9</v>
      </c>
      <c r="J17" s="40">
        <f t="shared" si="1"/>
        <v>18</v>
      </c>
    </row>
    <row r="18" spans="3:10" ht="16.2" customHeight="1" thickBot="1" x14ac:dyDescent="0.35">
      <c r="C18" s="14">
        <f t="shared" si="0"/>
        <v>11</v>
      </c>
      <c r="D18" s="19" t="s">
        <v>145</v>
      </c>
      <c r="E18" s="15">
        <v>2012</v>
      </c>
      <c r="F18" s="18" t="s">
        <v>146</v>
      </c>
      <c r="G18" s="16" t="s">
        <v>291</v>
      </c>
      <c r="H18" s="19">
        <v>8</v>
      </c>
      <c r="I18" s="19">
        <v>13</v>
      </c>
      <c r="J18" s="40">
        <f t="shared" si="1"/>
        <v>21</v>
      </c>
    </row>
    <row r="19" spans="3:10" ht="15" thickBot="1" x14ac:dyDescent="0.35">
      <c r="C19" s="14">
        <f t="shared" si="0"/>
        <v>12</v>
      </c>
      <c r="D19" s="15" t="s">
        <v>147</v>
      </c>
      <c r="E19" s="16" t="s">
        <v>148</v>
      </c>
      <c r="F19" s="15" t="s">
        <v>13</v>
      </c>
      <c r="G19" s="15" t="s">
        <v>14</v>
      </c>
      <c r="H19" s="17">
        <v>13</v>
      </c>
      <c r="I19" s="17">
        <v>11</v>
      </c>
      <c r="J19" s="40">
        <f t="shared" si="1"/>
        <v>24</v>
      </c>
    </row>
    <row r="20" spans="3:10" ht="15" thickBot="1" x14ac:dyDescent="0.35">
      <c r="C20" s="14">
        <f t="shared" si="0"/>
        <v>12</v>
      </c>
      <c r="D20" s="19" t="s">
        <v>281</v>
      </c>
      <c r="E20" s="15" t="s">
        <v>138</v>
      </c>
      <c r="F20" s="15" t="s">
        <v>17</v>
      </c>
      <c r="G20" s="19" t="s">
        <v>14</v>
      </c>
      <c r="H20" s="19">
        <v>14</v>
      </c>
      <c r="I20" s="19">
        <v>10</v>
      </c>
      <c r="J20" s="40">
        <f t="shared" si="1"/>
        <v>24</v>
      </c>
    </row>
    <row r="21" spans="3:10" ht="15" thickBot="1" x14ac:dyDescent="0.35">
      <c r="C21" s="14">
        <f t="shared" si="0"/>
        <v>14</v>
      </c>
      <c r="D21" s="15" t="s">
        <v>149</v>
      </c>
      <c r="E21" s="16" t="s">
        <v>150</v>
      </c>
      <c r="F21" s="15" t="s">
        <v>17</v>
      </c>
      <c r="G21" s="15" t="s">
        <v>14</v>
      </c>
      <c r="H21" s="17">
        <v>12</v>
      </c>
      <c r="I21" s="17">
        <v>13</v>
      </c>
      <c r="J21" s="40">
        <f t="shared" si="1"/>
        <v>25</v>
      </c>
    </row>
    <row r="22" spans="3:10" ht="15" thickBot="1" x14ac:dyDescent="0.35">
      <c r="C22" s="14">
        <f t="shared" si="0"/>
        <v>15</v>
      </c>
      <c r="D22" s="15" t="s">
        <v>137</v>
      </c>
      <c r="E22" s="16" t="s">
        <v>138</v>
      </c>
      <c r="F22" s="15" t="s">
        <v>17</v>
      </c>
      <c r="G22" s="15" t="s">
        <v>14</v>
      </c>
      <c r="H22" s="17">
        <v>21</v>
      </c>
      <c r="I22" s="17">
        <v>6</v>
      </c>
      <c r="J22" s="40">
        <f t="shared" si="1"/>
        <v>27</v>
      </c>
    </row>
    <row r="23" spans="3:10" ht="15" thickBot="1" x14ac:dyDescent="0.35">
      <c r="C23" s="14">
        <f t="shared" si="0"/>
        <v>16</v>
      </c>
      <c r="D23" s="20" t="s">
        <v>157</v>
      </c>
      <c r="E23" s="21" t="s">
        <v>158</v>
      </c>
      <c r="F23" s="22" t="s">
        <v>13</v>
      </c>
      <c r="G23" s="22" t="s">
        <v>14</v>
      </c>
      <c r="H23" s="23">
        <v>16</v>
      </c>
      <c r="I23" s="23">
        <v>12</v>
      </c>
      <c r="J23" s="58">
        <f t="shared" si="1"/>
        <v>28</v>
      </c>
    </row>
    <row r="24" spans="3:10" ht="15" thickBot="1" x14ac:dyDescent="0.35">
      <c r="C24" s="14">
        <f t="shared" si="0"/>
        <v>17</v>
      </c>
      <c r="D24" s="24" t="s">
        <v>282</v>
      </c>
      <c r="E24" s="25" t="s">
        <v>283</v>
      </c>
      <c r="F24" s="22" t="s">
        <v>13</v>
      </c>
      <c r="G24" s="26" t="s">
        <v>14</v>
      </c>
      <c r="H24" s="26">
        <v>15</v>
      </c>
      <c r="I24" s="26">
        <v>14</v>
      </c>
      <c r="J24" s="59">
        <f t="shared" si="1"/>
        <v>29</v>
      </c>
    </row>
    <row r="25" spans="3:10" ht="15" thickBot="1" x14ac:dyDescent="0.35">
      <c r="C25" s="14">
        <f t="shared" si="0"/>
        <v>18</v>
      </c>
      <c r="D25" s="22" t="s">
        <v>153</v>
      </c>
      <c r="E25" s="27" t="s">
        <v>154</v>
      </c>
      <c r="F25" s="22" t="s">
        <v>44</v>
      </c>
      <c r="G25" s="22" t="s">
        <v>14</v>
      </c>
      <c r="H25" s="28">
        <v>18</v>
      </c>
      <c r="I25" s="28">
        <v>14</v>
      </c>
      <c r="J25" s="58">
        <f t="shared" si="1"/>
        <v>32</v>
      </c>
    </row>
    <row r="26" spans="3:10" ht="15" thickBot="1" x14ac:dyDescent="0.35">
      <c r="C26" s="14">
        <f t="shared" si="0"/>
        <v>18</v>
      </c>
      <c r="D26" s="22" t="s">
        <v>155</v>
      </c>
      <c r="E26" s="27" t="s">
        <v>156</v>
      </c>
      <c r="F26" s="22" t="s">
        <v>13</v>
      </c>
      <c r="G26" s="22" t="s">
        <v>14</v>
      </c>
      <c r="H26" s="23">
        <v>18</v>
      </c>
      <c r="I26" s="23">
        <v>14</v>
      </c>
      <c r="J26" s="58">
        <f t="shared" si="1"/>
        <v>32</v>
      </c>
    </row>
    <row r="27" spans="3:10" ht="15" thickBot="1" x14ac:dyDescent="0.35">
      <c r="C27" s="14">
        <f t="shared" si="0"/>
        <v>20</v>
      </c>
      <c r="D27" s="22" t="s">
        <v>159</v>
      </c>
      <c r="E27" s="29">
        <v>2012</v>
      </c>
      <c r="F27" s="22" t="s">
        <v>81</v>
      </c>
      <c r="G27" s="22" t="s">
        <v>82</v>
      </c>
      <c r="H27" s="23">
        <v>16</v>
      </c>
      <c r="I27" s="23">
        <v>17</v>
      </c>
      <c r="J27" s="48">
        <f t="shared" si="1"/>
        <v>33</v>
      </c>
    </row>
    <row r="28" spans="3:10" ht="15" thickBot="1" x14ac:dyDescent="0.35">
      <c r="C28" s="14">
        <f t="shared" si="0"/>
        <v>21</v>
      </c>
      <c r="D28" s="22" t="s">
        <v>160</v>
      </c>
      <c r="E28" s="29">
        <v>2012</v>
      </c>
      <c r="F28" s="22" t="s">
        <v>81</v>
      </c>
      <c r="G28" s="22" t="s">
        <v>82</v>
      </c>
      <c r="H28" s="23">
        <v>20</v>
      </c>
      <c r="I28" s="23">
        <v>18</v>
      </c>
      <c r="J28" s="48">
        <f t="shared" si="1"/>
        <v>38</v>
      </c>
    </row>
  </sheetData>
  <sortState xmlns:xlrd2="http://schemas.microsoft.com/office/spreadsheetml/2017/richdata2" ref="C8:J28">
    <sortCondition ref="J8:J28"/>
  </sortState>
  <mergeCells count="6">
    <mergeCell ref="H6:J6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42D2-7E5F-462A-8DD6-371619262D39}">
  <dimension ref="B3:K14"/>
  <sheetViews>
    <sheetView topLeftCell="B1" workbookViewId="0">
      <selection activeCell="J1" sqref="J1:J1048576"/>
    </sheetView>
  </sheetViews>
  <sheetFormatPr defaultRowHeight="14.4" x14ac:dyDescent="0.3"/>
  <cols>
    <col min="2" max="2" width="15.109375" customWidth="1"/>
    <col min="3" max="3" width="7.33203125" customWidth="1"/>
    <col min="4" max="4" width="23.5546875" customWidth="1"/>
    <col min="5" max="5" width="15.33203125" customWidth="1"/>
    <col min="6" max="6" width="14.6640625" style="1" customWidth="1"/>
    <col min="7" max="7" width="16.6640625" customWidth="1"/>
    <col min="10" max="10" width="8.88671875" style="56"/>
  </cols>
  <sheetData>
    <row r="3" spans="2:11" ht="21" x14ac:dyDescent="0.4">
      <c r="B3" s="2"/>
      <c r="C3" s="2"/>
      <c r="D3" s="5" t="s">
        <v>0</v>
      </c>
      <c r="E3" s="6" t="s">
        <v>165</v>
      </c>
      <c r="F3" s="2"/>
      <c r="G3" s="2"/>
      <c r="H3" s="2"/>
      <c r="I3" s="2"/>
      <c r="J3" s="57"/>
      <c r="K3" s="2"/>
    </row>
    <row r="4" spans="2:11" ht="15" thickBot="1" x14ac:dyDescent="0.35">
      <c r="B4" s="2"/>
      <c r="C4" s="2"/>
      <c r="D4" s="2"/>
      <c r="E4" s="2"/>
      <c r="F4" s="2"/>
      <c r="G4" s="2"/>
      <c r="H4" s="2"/>
      <c r="I4" s="2"/>
      <c r="J4" s="57"/>
      <c r="K4" s="2"/>
    </row>
    <row r="5" spans="2:11" ht="15" thickBot="1" x14ac:dyDescent="0.35">
      <c r="B5" s="2"/>
      <c r="C5" s="33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5" t="s">
        <v>7</v>
      </c>
      <c r="I5" s="36"/>
      <c r="J5" s="37"/>
      <c r="K5" s="2"/>
    </row>
    <row r="6" spans="2:11" ht="15" thickBot="1" x14ac:dyDescent="0.35">
      <c r="B6" s="2"/>
      <c r="C6" s="38"/>
      <c r="D6" s="39"/>
      <c r="E6" s="39"/>
      <c r="F6" s="39"/>
      <c r="G6" s="39"/>
      <c r="H6" s="40" t="s">
        <v>9</v>
      </c>
      <c r="I6" s="40" t="s">
        <v>10</v>
      </c>
      <c r="J6" s="40" t="s">
        <v>8</v>
      </c>
      <c r="K6" s="2"/>
    </row>
    <row r="7" spans="2:11" ht="15" thickBot="1" x14ac:dyDescent="0.35">
      <c r="B7" s="2"/>
      <c r="C7" s="41">
        <f>_xlfn.RANK.EQ(J7,$J$7:$J$12,1)</f>
        <v>1</v>
      </c>
      <c r="D7" s="15" t="s">
        <v>166</v>
      </c>
      <c r="E7" s="16" t="s">
        <v>167</v>
      </c>
      <c r="F7" s="15" t="s">
        <v>168</v>
      </c>
      <c r="G7" s="15" t="s">
        <v>14</v>
      </c>
      <c r="H7" s="17">
        <v>1</v>
      </c>
      <c r="I7" s="17">
        <v>2</v>
      </c>
      <c r="J7" s="40">
        <f>H7+I7</f>
        <v>3</v>
      </c>
      <c r="K7" s="2"/>
    </row>
    <row r="8" spans="2:11" ht="15" thickBot="1" x14ac:dyDescent="0.35">
      <c r="B8" s="2"/>
      <c r="C8" s="41">
        <f t="shared" ref="C8:C12" si="0">_xlfn.RANK.EQ(J8,$J$7:$J$12,1)</f>
        <v>1</v>
      </c>
      <c r="D8" s="15" t="s">
        <v>169</v>
      </c>
      <c r="E8" s="16" t="s">
        <v>170</v>
      </c>
      <c r="F8" s="15" t="s">
        <v>171</v>
      </c>
      <c r="G8" s="15" t="s">
        <v>14</v>
      </c>
      <c r="H8" s="17">
        <v>2</v>
      </c>
      <c r="I8" s="17">
        <v>1</v>
      </c>
      <c r="J8" s="40">
        <f t="shared" ref="J8:J12" si="1">H8+I8</f>
        <v>3</v>
      </c>
      <c r="K8" s="2"/>
    </row>
    <row r="9" spans="2:11" ht="15" thickBot="1" x14ac:dyDescent="0.35">
      <c r="B9" s="2"/>
      <c r="C9" s="41">
        <f t="shared" si="0"/>
        <v>3</v>
      </c>
      <c r="D9" s="15" t="s">
        <v>172</v>
      </c>
      <c r="E9" s="16" t="s">
        <v>173</v>
      </c>
      <c r="F9" s="15" t="s">
        <v>171</v>
      </c>
      <c r="G9" s="15" t="s">
        <v>14</v>
      </c>
      <c r="H9" s="17">
        <v>3</v>
      </c>
      <c r="I9" s="17">
        <v>3</v>
      </c>
      <c r="J9" s="40">
        <f t="shared" si="1"/>
        <v>6</v>
      </c>
      <c r="K9" s="2"/>
    </row>
    <row r="10" spans="2:11" ht="15" thickBot="1" x14ac:dyDescent="0.35">
      <c r="B10" s="2"/>
      <c r="C10" s="41">
        <f t="shared" si="0"/>
        <v>4</v>
      </c>
      <c r="D10" s="15" t="s">
        <v>174</v>
      </c>
      <c r="E10" s="16" t="s">
        <v>175</v>
      </c>
      <c r="F10" s="15" t="s">
        <v>171</v>
      </c>
      <c r="G10" s="15" t="s">
        <v>14</v>
      </c>
      <c r="H10" s="17">
        <v>4</v>
      </c>
      <c r="I10" s="17">
        <v>4</v>
      </c>
      <c r="J10" s="40">
        <f t="shared" si="1"/>
        <v>8</v>
      </c>
      <c r="K10" s="2"/>
    </row>
    <row r="11" spans="2:11" ht="15" thickBot="1" x14ac:dyDescent="0.35">
      <c r="B11" s="2"/>
      <c r="C11" s="41">
        <f t="shared" si="0"/>
        <v>5</v>
      </c>
      <c r="D11" s="15" t="s">
        <v>176</v>
      </c>
      <c r="E11" s="16" t="s">
        <v>177</v>
      </c>
      <c r="F11" s="15" t="s">
        <v>62</v>
      </c>
      <c r="G11" s="15" t="s">
        <v>14</v>
      </c>
      <c r="H11" s="17">
        <v>5</v>
      </c>
      <c r="I11" s="17">
        <v>5</v>
      </c>
      <c r="J11" s="40">
        <f t="shared" si="1"/>
        <v>10</v>
      </c>
      <c r="K11" s="2"/>
    </row>
    <row r="12" spans="2:11" ht="15" thickBot="1" x14ac:dyDescent="0.35">
      <c r="B12" s="2"/>
      <c r="C12" s="41">
        <f t="shared" si="0"/>
        <v>6</v>
      </c>
      <c r="D12" s="15" t="s">
        <v>178</v>
      </c>
      <c r="E12" s="16" t="s">
        <v>179</v>
      </c>
      <c r="F12" s="15" t="s">
        <v>62</v>
      </c>
      <c r="G12" s="15" t="s">
        <v>14</v>
      </c>
      <c r="H12" s="17">
        <v>6</v>
      </c>
      <c r="I12" s="17">
        <v>6</v>
      </c>
      <c r="J12" s="40">
        <f t="shared" si="1"/>
        <v>12</v>
      </c>
      <c r="K12" s="2"/>
    </row>
    <row r="13" spans="2:11" x14ac:dyDescent="0.3">
      <c r="B13" s="2"/>
      <c r="C13" s="32"/>
      <c r="D13" s="32"/>
      <c r="E13" s="32"/>
      <c r="F13" s="32"/>
      <c r="G13" s="32"/>
      <c r="H13" s="32"/>
      <c r="I13" s="32"/>
      <c r="J13" s="57"/>
      <c r="K13" s="2"/>
    </row>
    <row r="14" spans="2:11" x14ac:dyDescent="0.3">
      <c r="B14" s="2"/>
      <c r="C14" s="2"/>
      <c r="D14" s="2"/>
      <c r="E14" s="2"/>
      <c r="F14" s="2"/>
      <c r="G14" s="2"/>
      <c r="H14" s="2"/>
      <c r="I14" s="2"/>
      <c r="J14" s="57"/>
      <c r="K14" s="2"/>
    </row>
  </sheetData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FBA0-01F2-4E9F-9AB1-F12F4014BE34}">
  <dimension ref="B3:J36"/>
  <sheetViews>
    <sheetView topLeftCell="B1" zoomScale="90" zoomScaleNormal="90" workbookViewId="0">
      <selection activeCell="D14" sqref="D14"/>
    </sheetView>
  </sheetViews>
  <sheetFormatPr defaultRowHeight="14.4" x14ac:dyDescent="0.3"/>
  <cols>
    <col min="3" max="3" width="7.33203125" customWidth="1"/>
    <col min="4" max="4" width="20.88671875" style="1" customWidth="1"/>
    <col min="5" max="5" width="19.6640625" style="1" customWidth="1"/>
    <col min="6" max="6" width="14.33203125" style="1" customWidth="1"/>
    <col min="7" max="7" width="18.33203125" style="2" customWidth="1"/>
    <col min="10" max="10" width="8.88671875" style="56"/>
  </cols>
  <sheetData>
    <row r="3" spans="2:10" ht="21" x14ac:dyDescent="0.4">
      <c r="D3" s="5" t="s">
        <v>0</v>
      </c>
      <c r="E3" s="6" t="s">
        <v>180</v>
      </c>
    </row>
    <row r="4" spans="2:10" ht="15" thickBot="1" x14ac:dyDescent="0.35">
      <c r="C4" s="2"/>
      <c r="D4" s="2"/>
      <c r="E4" s="2"/>
      <c r="F4" s="2"/>
      <c r="H4" s="2"/>
      <c r="I4" s="2"/>
      <c r="J4" s="57"/>
    </row>
    <row r="5" spans="2:10" ht="15" thickBot="1" x14ac:dyDescent="0.35">
      <c r="B5" s="42"/>
      <c r="C5" s="46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/>
      <c r="J5" s="47"/>
    </row>
    <row r="6" spans="2:10" ht="15" thickBot="1" x14ac:dyDescent="0.35">
      <c r="B6" s="42"/>
      <c r="C6" s="46"/>
      <c r="D6" s="47"/>
      <c r="E6" s="47"/>
      <c r="F6" s="47"/>
      <c r="G6" s="47"/>
      <c r="H6" s="48" t="s">
        <v>9</v>
      </c>
      <c r="I6" s="48" t="s">
        <v>10</v>
      </c>
      <c r="J6" s="48" t="s">
        <v>8</v>
      </c>
    </row>
    <row r="7" spans="2:10" ht="16.2" customHeight="1" thickBot="1" x14ac:dyDescent="0.35">
      <c r="B7" s="42"/>
      <c r="C7" s="49">
        <f t="shared" ref="C7:C36" si="0">_xlfn.RANK.EQ(J7,$J$7:$J$36,1)</f>
        <v>1</v>
      </c>
      <c r="D7" s="22" t="s">
        <v>194</v>
      </c>
      <c r="E7" s="29" t="s">
        <v>195</v>
      </c>
      <c r="F7" s="22" t="s">
        <v>25</v>
      </c>
      <c r="G7" s="22" t="s">
        <v>14</v>
      </c>
      <c r="H7" s="23">
        <v>2</v>
      </c>
      <c r="I7" s="23">
        <v>1</v>
      </c>
      <c r="J7" s="48">
        <f t="shared" ref="J7:J36" si="1">H7+I7</f>
        <v>3</v>
      </c>
    </row>
    <row r="8" spans="2:10" ht="16.2" customHeight="1" thickBot="1" x14ac:dyDescent="0.35">
      <c r="B8" s="42"/>
      <c r="C8" s="49">
        <f t="shared" si="0"/>
        <v>2</v>
      </c>
      <c r="D8" s="22" t="s">
        <v>189</v>
      </c>
      <c r="E8" s="29" t="s">
        <v>190</v>
      </c>
      <c r="F8" s="22" t="s">
        <v>44</v>
      </c>
      <c r="G8" s="22" t="s">
        <v>14</v>
      </c>
      <c r="H8" s="23">
        <v>3</v>
      </c>
      <c r="I8" s="23">
        <v>6</v>
      </c>
      <c r="J8" s="48">
        <f t="shared" si="1"/>
        <v>9</v>
      </c>
    </row>
    <row r="9" spans="2:10" ht="16.2" customHeight="1" thickBot="1" x14ac:dyDescent="0.35">
      <c r="B9" s="42"/>
      <c r="C9" s="49">
        <f t="shared" si="0"/>
        <v>3</v>
      </c>
      <c r="D9" s="22" t="s">
        <v>196</v>
      </c>
      <c r="E9" s="29" t="s">
        <v>197</v>
      </c>
      <c r="F9" s="22" t="s">
        <v>25</v>
      </c>
      <c r="G9" s="22" t="s">
        <v>14</v>
      </c>
      <c r="H9" s="23">
        <v>7</v>
      </c>
      <c r="I9" s="23">
        <v>3</v>
      </c>
      <c r="J9" s="48">
        <f t="shared" si="1"/>
        <v>10</v>
      </c>
    </row>
    <row r="10" spans="2:10" ht="16.2" customHeight="1" thickBot="1" x14ac:dyDescent="0.35">
      <c r="B10" s="42"/>
      <c r="C10" s="49">
        <f t="shared" si="0"/>
        <v>4</v>
      </c>
      <c r="D10" s="22" t="s">
        <v>181</v>
      </c>
      <c r="E10" s="29" t="s">
        <v>182</v>
      </c>
      <c r="F10" s="22" t="s">
        <v>25</v>
      </c>
      <c r="G10" s="22" t="s">
        <v>14</v>
      </c>
      <c r="H10" s="23">
        <v>6</v>
      </c>
      <c r="I10" s="23">
        <v>5</v>
      </c>
      <c r="J10" s="48">
        <f t="shared" si="1"/>
        <v>11</v>
      </c>
    </row>
    <row r="11" spans="2:10" ht="16.2" customHeight="1" thickBot="1" x14ac:dyDescent="0.35">
      <c r="B11" s="42"/>
      <c r="C11" s="49">
        <f t="shared" si="0"/>
        <v>4</v>
      </c>
      <c r="D11" s="22" t="s">
        <v>187</v>
      </c>
      <c r="E11" s="29" t="s">
        <v>188</v>
      </c>
      <c r="F11" s="22" t="s">
        <v>25</v>
      </c>
      <c r="G11" s="22" t="s">
        <v>14</v>
      </c>
      <c r="H11" s="23">
        <v>7</v>
      </c>
      <c r="I11" s="23">
        <v>4</v>
      </c>
      <c r="J11" s="48">
        <f t="shared" si="1"/>
        <v>11</v>
      </c>
    </row>
    <row r="12" spans="2:10" ht="16.2" customHeight="1" thickBot="1" x14ac:dyDescent="0.35">
      <c r="B12" s="42"/>
      <c r="C12" s="49">
        <f t="shared" si="0"/>
        <v>4</v>
      </c>
      <c r="D12" s="22" t="s">
        <v>183</v>
      </c>
      <c r="E12" s="29" t="s">
        <v>184</v>
      </c>
      <c r="F12" s="22" t="s">
        <v>25</v>
      </c>
      <c r="G12" s="22" t="s">
        <v>14</v>
      </c>
      <c r="H12" s="23">
        <v>5</v>
      </c>
      <c r="I12" s="23">
        <v>6</v>
      </c>
      <c r="J12" s="48">
        <f t="shared" si="1"/>
        <v>11</v>
      </c>
    </row>
    <row r="13" spans="2:10" ht="16.2" customHeight="1" thickBot="1" x14ac:dyDescent="0.35">
      <c r="B13" s="42"/>
      <c r="C13" s="49">
        <f t="shared" si="0"/>
        <v>7</v>
      </c>
      <c r="D13" s="22" t="s">
        <v>185</v>
      </c>
      <c r="E13" s="29" t="s">
        <v>186</v>
      </c>
      <c r="F13" s="22" t="s">
        <v>44</v>
      </c>
      <c r="G13" s="22" t="s">
        <v>14</v>
      </c>
      <c r="H13" s="28">
        <v>1</v>
      </c>
      <c r="I13" s="28">
        <v>12</v>
      </c>
      <c r="J13" s="48">
        <f t="shared" si="1"/>
        <v>13</v>
      </c>
    </row>
    <row r="14" spans="2:10" ht="16.2" customHeight="1" thickBot="1" x14ac:dyDescent="0.35">
      <c r="B14" s="42"/>
      <c r="C14" s="49">
        <f t="shared" si="0"/>
        <v>8</v>
      </c>
      <c r="D14" s="22" t="s">
        <v>191</v>
      </c>
      <c r="E14" s="29">
        <v>2015</v>
      </c>
      <c r="F14" s="22" t="s">
        <v>81</v>
      </c>
      <c r="G14" s="22" t="s">
        <v>82</v>
      </c>
      <c r="H14" s="28">
        <v>4</v>
      </c>
      <c r="I14" s="28">
        <v>11</v>
      </c>
      <c r="J14" s="48">
        <f t="shared" si="1"/>
        <v>15</v>
      </c>
    </row>
    <row r="15" spans="2:10" ht="16.2" customHeight="1" thickBot="1" x14ac:dyDescent="0.35">
      <c r="B15" s="42"/>
      <c r="C15" s="49">
        <f t="shared" si="0"/>
        <v>8</v>
      </c>
      <c r="D15" s="22" t="s">
        <v>228</v>
      </c>
      <c r="E15" s="29" t="s">
        <v>229</v>
      </c>
      <c r="F15" s="22" t="s">
        <v>13</v>
      </c>
      <c r="G15" s="22" t="s">
        <v>14</v>
      </c>
      <c r="H15" s="23">
        <v>14</v>
      </c>
      <c r="I15" s="23">
        <v>1</v>
      </c>
      <c r="J15" s="48">
        <f t="shared" si="1"/>
        <v>15</v>
      </c>
    </row>
    <row r="16" spans="2:10" ht="16.2" customHeight="1" thickBot="1" x14ac:dyDescent="0.35">
      <c r="B16" s="42"/>
      <c r="C16" s="49">
        <f t="shared" si="0"/>
        <v>10</v>
      </c>
      <c r="D16" s="22" t="s">
        <v>206</v>
      </c>
      <c r="E16" s="29" t="s">
        <v>207</v>
      </c>
      <c r="F16" s="22" t="s">
        <v>13</v>
      </c>
      <c r="G16" s="22" t="s">
        <v>14</v>
      </c>
      <c r="H16" s="23">
        <v>14</v>
      </c>
      <c r="I16" s="23">
        <v>6</v>
      </c>
      <c r="J16" s="48">
        <f t="shared" si="1"/>
        <v>20</v>
      </c>
    </row>
    <row r="17" spans="2:10" ht="16.2" customHeight="1" thickBot="1" x14ac:dyDescent="0.35">
      <c r="B17" s="42"/>
      <c r="C17" s="49">
        <f t="shared" si="0"/>
        <v>11</v>
      </c>
      <c r="D17" s="22" t="s">
        <v>198</v>
      </c>
      <c r="E17" s="29" t="s">
        <v>186</v>
      </c>
      <c r="F17" s="22" t="s">
        <v>44</v>
      </c>
      <c r="G17" s="22" t="s">
        <v>14</v>
      </c>
      <c r="H17" s="23">
        <v>17</v>
      </c>
      <c r="I17" s="23">
        <v>6</v>
      </c>
      <c r="J17" s="48">
        <f t="shared" si="1"/>
        <v>23</v>
      </c>
    </row>
    <row r="18" spans="2:10" ht="16.2" customHeight="1" thickBot="1" x14ac:dyDescent="0.35">
      <c r="B18" s="42"/>
      <c r="C18" s="49">
        <f t="shared" si="0"/>
        <v>11</v>
      </c>
      <c r="D18" s="22" t="s">
        <v>208</v>
      </c>
      <c r="E18" s="29">
        <v>2016</v>
      </c>
      <c r="F18" s="22" t="s">
        <v>81</v>
      </c>
      <c r="G18" s="22" t="s">
        <v>82</v>
      </c>
      <c r="H18" s="28">
        <v>9</v>
      </c>
      <c r="I18" s="28">
        <v>14</v>
      </c>
      <c r="J18" s="48">
        <f t="shared" si="1"/>
        <v>23</v>
      </c>
    </row>
    <row r="19" spans="2:10" ht="16.2" customHeight="1" thickBot="1" x14ac:dyDescent="0.35">
      <c r="B19" s="42"/>
      <c r="C19" s="49">
        <f t="shared" si="0"/>
        <v>13</v>
      </c>
      <c r="D19" s="26" t="s">
        <v>285</v>
      </c>
      <c r="E19" s="26" t="s">
        <v>288</v>
      </c>
      <c r="F19" s="22" t="s">
        <v>13</v>
      </c>
      <c r="G19" s="22" t="s">
        <v>14</v>
      </c>
      <c r="H19" s="26">
        <v>16</v>
      </c>
      <c r="I19" s="26">
        <v>10</v>
      </c>
      <c r="J19" s="48">
        <f t="shared" si="1"/>
        <v>26</v>
      </c>
    </row>
    <row r="20" spans="2:10" ht="16.2" customHeight="1" thickBot="1" x14ac:dyDescent="0.35">
      <c r="B20" s="42"/>
      <c r="C20" s="49">
        <f t="shared" si="0"/>
        <v>14</v>
      </c>
      <c r="D20" s="22" t="s">
        <v>199</v>
      </c>
      <c r="E20" s="29" t="s">
        <v>200</v>
      </c>
      <c r="F20" s="22" t="s">
        <v>25</v>
      </c>
      <c r="G20" s="22" t="s">
        <v>14</v>
      </c>
      <c r="H20" s="23">
        <v>12</v>
      </c>
      <c r="I20" s="23">
        <v>16</v>
      </c>
      <c r="J20" s="48">
        <f t="shared" si="1"/>
        <v>28</v>
      </c>
    </row>
    <row r="21" spans="2:10" ht="16.2" customHeight="1" thickBot="1" x14ac:dyDescent="0.35">
      <c r="B21" s="42"/>
      <c r="C21" s="49">
        <f t="shared" si="0"/>
        <v>15</v>
      </c>
      <c r="D21" s="22" t="s">
        <v>201</v>
      </c>
      <c r="E21" s="29">
        <v>2016</v>
      </c>
      <c r="F21" s="22" t="s">
        <v>39</v>
      </c>
      <c r="G21" s="22" t="s">
        <v>40</v>
      </c>
      <c r="H21" s="23">
        <v>10</v>
      </c>
      <c r="I21" s="23">
        <v>19</v>
      </c>
      <c r="J21" s="48">
        <f t="shared" si="1"/>
        <v>29</v>
      </c>
    </row>
    <row r="22" spans="2:10" ht="16.2" customHeight="1" thickBot="1" x14ac:dyDescent="0.35">
      <c r="B22" s="42"/>
      <c r="C22" s="49">
        <f t="shared" si="0"/>
        <v>16</v>
      </c>
      <c r="D22" s="22" t="s">
        <v>213</v>
      </c>
      <c r="E22" s="29" t="s">
        <v>190</v>
      </c>
      <c r="F22" s="22" t="s">
        <v>44</v>
      </c>
      <c r="G22" s="22" t="s">
        <v>14</v>
      </c>
      <c r="H22" s="28">
        <v>18</v>
      </c>
      <c r="I22" s="28">
        <v>16</v>
      </c>
      <c r="J22" s="48">
        <f t="shared" si="1"/>
        <v>34</v>
      </c>
    </row>
    <row r="23" spans="2:10" ht="16.2" customHeight="1" thickBot="1" x14ac:dyDescent="0.35">
      <c r="B23" s="42"/>
      <c r="C23" s="49">
        <f t="shared" si="0"/>
        <v>17</v>
      </c>
      <c r="D23" s="22" t="s">
        <v>211</v>
      </c>
      <c r="E23" s="29" t="s">
        <v>212</v>
      </c>
      <c r="F23" s="22" t="s">
        <v>44</v>
      </c>
      <c r="G23" s="22" t="s">
        <v>14</v>
      </c>
      <c r="H23" s="23">
        <v>22</v>
      </c>
      <c r="I23" s="23">
        <v>14</v>
      </c>
      <c r="J23" s="48">
        <f t="shared" si="1"/>
        <v>36</v>
      </c>
    </row>
    <row r="24" spans="2:10" ht="16.2" customHeight="1" thickBot="1" x14ac:dyDescent="0.35">
      <c r="B24" s="42"/>
      <c r="C24" s="49">
        <f t="shared" si="0"/>
        <v>17</v>
      </c>
      <c r="D24" s="22" t="s">
        <v>214</v>
      </c>
      <c r="E24" s="29" t="s">
        <v>215</v>
      </c>
      <c r="F24" s="22" t="s">
        <v>13</v>
      </c>
      <c r="G24" s="22" t="s">
        <v>14</v>
      </c>
      <c r="H24" s="23">
        <v>24</v>
      </c>
      <c r="I24" s="23">
        <v>12</v>
      </c>
      <c r="J24" s="48">
        <f t="shared" si="1"/>
        <v>36</v>
      </c>
    </row>
    <row r="25" spans="2:10" ht="16.2" customHeight="1" thickBot="1" x14ac:dyDescent="0.35">
      <c r="B25" s="42"/>
      <c r="C25" s="49">
        <f t="shared" si="0"/>
        <v>19</v>
      </c>
      <c r="D25" s="22" t="s">
        <v>192</v>
      </c>
      <c r="E25" s="29" t="s">
        <v>193</v>
      </c>
      <c r="F25" s="22" t="s">
        <v>13</v>
      </c>
      <c r="G25" s="22" t="s">
        <v>14</v>
      </c>
      <c r="H25" s="23">
        <v>13</v>
      </c>
      <c r="I25" s="23">
        <v>25</v>
      </c>
      <c r="J25" s="48">
        <f t="shared" si="1"/>
        <v>38</v>
      </c>
    </row>
    <row r="26" spans="2:10" ht="16.2" customHeight="1" thickBot="1" x14ac:dyDescent="0.35">
      <c r="B26" s="42"/>
      <c r="C26" s="49">
        <f t="shared" si="0"/>
        <v>19</v>
      </c>
      <c r="D26" s="22" t="s">
        <v>209</v>
      </c>
      <c r="E26" s="29" t="s">
        <v>210</v>
      </c>
      <c r="F26" s="22" t="s">
        <v>13</v>
      </c>
      <c r="G26" s="22" t="s">
        <v>14</v>
      </c>
      <c r="H26" s="23">
        <v>11</v>
      </c>
      <c r="I26" s="23">
        <v>27</v>
      </c>
      <c r="J26" s="48">
        <f t="shared" si="1"/>
        <v>38</v>
      </c>
    </row>
    <row r="27" spans="2:10" ht="16.2" customHeight="1" thickBot="1" x14ac:dyDescent="0.35">
      <c r="B27" s="42"/>
      <c r="C27" s="49">
        <f t="shared" si="0"/>
        <v>21</v>
      </c>
      <c r="D27" s="22" t="s">
        <v>218</v>
      </c>
      <c r="E27" s="29" t="s">
        <v>219</v>
      </c>
      <c r="F27" s="22" t="s">
        <v>25</v>
      </c>
      <c r="G27" s="22" t="s">
        <v>14</v>
      </c>
      <c r="H27" s="23">
        <v>20</v>
      </c>
      <c r="I27" s="23">
        <v>19</v>
      </c>
      <c r="J27" s="48">
        <f t="shared" si="1"/>
        <v>39</v>
      </c>
    </row>
    <row r="28" spans="2:10" ht="16.2" customHeight="1" thickBot="1" x14ac:dyDescent="0.35">
      <c r="B28" s="42"/>
      <c r="C28" s="49">
        <f t="shared" si="0"/>
        <v>22</v>
      </c>
      <c r="D28" s="22" t="s">
        <v>202</v>
      </c>
      <c r="E28" s="29" t="s">
        <v>203</v>
      </c>
      <c r="F28" s="22" t="s">
        <v>25</v>
      </c>
      <c r="G28" s="22" t="s">
        <v>14</v>
      </c>
      <c r="H28" s="23">
        <v>19</v>
      </c>
      <c r="I28" s="23">
        <v>22</v>
      </c>
      <c r="J28" s="48">
        <f t="shared" si="1"/>
        <v>41</v>
      </c>
    </row>
    <row r="29" spans="2:10" ht="16.2" customHeight="1" thickBot="1" x14ac:dyDescent="0.35">
      <c r="B29" s="42"/>
      <c r="C29" s="49">
        <f t="shared" si="0"/>
        <v>22</v>
      </c>
      <c r="D29" s="22" t="s">
        <v>220</v>
      </c>
      <c r="E29" s="50" t="s">
        <v>221</v>
      </c>
      <c r="F29" s="22" t="s">
        <v>44</v>
      </c>
      <c r="G29" s="22" t="s">
        <v>14</v>
      </c>
      <c r="H29" s="28">
        <v>25</v>
      </c>
      <c r="I29" s="28">
        <v>16</v>
      </c>
      <c r="J29" s="48">
        <f t="shared" si="1"/>
        <v>41</v>
      </c>
    </row>
    <row r="30" spans="2:10" ht="16.2" customHeight="1" thickBot="1" x14ac:dyDescent="0.35">
      <c r="B30" s="42"/>
      <c r="C30" s="49">
        <f t="shared" si="0"/>
        <v>24</v>
      </c>
      <c r="D30" s="22" t="s">
        <v>216</v>
      </c>
      <c r="E30" s="29" t="s">
        <v>217</v>
      </c>
      <c r="F30" s="22" t="s">
        <v>25</v>
      </c>
      <c r="G30" s="22" t="s">
        <v>14</v>
      </c>
      <c r="H30" s="23">
        <v>21</v>
      </c>
      <c r="I30" s="23">
        <v>24</v>
      </c>
      <c r="J30" s="48">
        <f t="shared" si="1"/>
        <v>45</v>
      </c>
    </row>
    <row r="31" spans="2:10" ht="16.2" customHeight="1" thickBot="1" x14ac:dyDescent="0.35">
      <c r="B31" s="42"/>
      <c r="C31" s="49">
        <f t="shared" si="0"/>
        <v>25</v>
      </c>
      <c r="D31" s="22" t="s">
        <v>222</v>
      </c>
      <c r="E31" s="29" t="s">
        <v>223</v>
      </c>
      <c r="F31" s="22" t="s">
        <v>25</v>
      </c>
      <c r="G31" s="22" t="s">
        <v>14</v>
      </c>
      <c r="H31" s="23">
        <v>22</v>
      </c>
      <c r="I31" s="23">
        <v>27</v>
      </c>
      <c r="J31" s="48">
        <f t="shared" si="1"/>
        <v>49</v>
      </c>
    </row>
    <row r="32" spans="2:10" ht="16.2" customHeight="1" thickBot="1" x14ac:dyDescent="0.35">
      <c r="B32" s="42"/>
      <c r="C32" s="49">
        <f t="shared" si="0"/>
        <v>25</v>
      </c>
      <c r="D32" s="22" t="s">
        <v>224</v>
      </c>
      <c r="E32" s="29" t="s">
        <v>225</v>
      </c>
      <c r="F32" s="22" t="s">
        <v>13</v>
      </c>
      <c r="G32" s="22" t="s">
        <v>14</v>
      </c>
      <c r="H32" s="23">
        <v>27</v>
      </c>
      <c r="I32" s="23">
        <v>22</v>
      </c>
      <c r="J32" s="48">
        <f t="shared" si="1"/>
        <v>49</v>
      </c>
    </row>
    <row r="33" spans="2:10" ht="16.2" customHeight="1" thickBot="1" x14ac:dyDescent="0.35">
      <c r="B33" s="42"/>
      <c r="C33" s="49">
        <f t="shared" si="0"/>
        <v>25</v>
      </c>
      <c r="D33" s="22" t="s">
        <v>226</v>
      </c>
      <c r="E33" s="29" t="s">
        <v>227</v>
      </c>
      <c r="F33" s="22" t="s">
        <v>13</v>
      </c>
      <c r="G33" s="22" t="s">
        <v>14</v>
      </c>
      <c r="H33" s="23">
        <v>28</v>
      </c>
      <c r="I33" s="23">
        <v>21</v>
      </c>
      <c r="J33" s="48">
        <f t="shared" si="1"/>
        <v>49</v>
      </c>
    </row>
    <row r="34" spans="2:10" ht="15" thickBot="1" x14ac:dyDescent="0.35">
      <c r="B34" s="42"/>
      <c r="C34" s="49">
        <f t="shared" si="0"/>
        <v>28</v>
      </c>
      <c r="D34" s="22" t="s">
        <v>204</v>
      </c>
      <c r="E34" s="29" t="s">
        <v>205</v>
      </c>
      <c r="F34" s="22" t="s">
        <v>25</v>
      </c>
      <c r="G34" s="22" t="s">
        <v>14</v>
      </c>
      <c r="H34" s="23">
        <v>25</v>
      </c>
      <c r="I34" s="23">
        <v>27</v>
      </c>
      <c r="J34" s="48">
        <f t="shared" si="1"/>
        <v>52</v>
      </c>
    </row>
    <row r="35" spans="2:10" ht="15" thickBot="1" x14ac:dyDescent="0.35">
      <c r="B35" s="42"/>
      <c r="C35" s="49">
        <f t="shared" si="0"/>
        <v>29</v>
      </c>
      <c r="D35" s="26" t="s">
        <v>287</v>
      </c>
      <c r="E35" s="26" t="s">
        <v>289</v>
      </c>
      <c r="F35" s="22" t="s">
        <v>13</v>
      </c>
      <c r="G35" s="22" t="s">
        <v>14</v>
      </c>
      <c r="H35" s="26">
        <v>29</v>
      </c>
      <c r="I35" s="23">
        <v>25</v>
      </c>
      <c r="J35" s="48">
        <f t="shared" si="1"/>
        <v>54</v>
      </c>
    </row>
    <row r="36" spans="2:10" ht="15" thickBot="1" x14ac:dyDescent="0.35">
      <c r="B36" s="42"/>
      <c r="C36" s="49">
        <f t="shared" si="0"/>
        <v>30</v>
      </c>
      <c r="D36" s="26" t="s">
        <v>286</v>
      </c>
      <c r="E36" s="26" t="s">
        <v>290</v>
      </c>
      <c r="F36" s="26" t="s">
        <v>129</v>
      </c>
      <c r="G36" s="22" t="s">
        <v>14</v>
      </c>
      <c r="H36" s="26">
        <v>29</v>
      </c>
      <c r="I36" s="26">
        <v>27</v>
      </c>
      <c r="J36" s="48">
        <f t="shared" si="1"/>
        <v>56</v>
      </c>
    </row>
  </sheetData>
  <sortState xmlns:xlrd2="http://schemas.microsoft.com/office/spreadsheetml/2017/richdata2" ref="C7:J36">
    <sortCondition ref="J7:J36"/>
  </sortState>
  <mergeCells count="6">
    <mergeCell ref="H5:J5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5CE7-EA7C-4125-BB7E-FC547B747AF4}">
  <dimension ref="B3:L33"/>
  <sheetViews>
    <sheetView topLeftCell="B12" workbookViewId="0">
      <selection activeCell="E12" sqref="E12"/>
    </sheetView>
  </sheetViews>
  <sheetFormatPr defaultRowHeight="14.4" x14ac:dyDescent="0.3"/>
  <cols>
    <col min="4" max="4" width="21.33203125" customWidth="1"/>
    <col min="5" max="5" width="14.109375" customWidth="1"/>
    <col min="6" max="6" width="15.6640625" style="1" customWidth="1"/>
    <col min="7" max="7" width="17.88671875" customWidth="1"/>
    <col min="10" max="10" width="8.88671875" style="56"/>
  </cols>
  <sheetData>
    <row r="3" spans="2:12" ht="21" x14ac:dyDescent="0.4">
      <c r="D3" s="5" t="s">
        <v>0</v>
      </c>
      <c r="E3" s="5" t="s">
        <v>230</v>
      </c>
    </row>
    <row r="5" spans="2:12" ht="15" thickBot="1" x14ac:dyDescent="0.35">
      <c r="B5" s="2"/>
      <c r="C5" s="2"/>
      <c r="D5" s="2"/>
      <c r="E5" s="2"/>
      <c r="F5" s="2"/>
      <c r="G5" s="2"/>
      <c r="H5" s="2"/>
      <c r="I5" s="2"/>
      <c r="J5" s="57"/>
      <c r="K5" s="2"/>
      <c r="L5" s="2"/>
    </row>
    <row r="6" spans="2:12" ht="15" thickBot="1" x14ac:dyDescent="0.35">
      <c r="B6" s="2"/>
      <c r="C6" s="43" t="s">
        <v>2</v>
      </c>
      <c r="D6" s="44" t="s">
        <v>3</v>
      </c>
      <c r="E6" s="44" t="s">
        <v>4</v>
      </c>
      <c r="F6" s="44" t="s">
        <v>5</v>
      </c>
      <c r="G6" s="44" t="s">
        <v>6</v>
      </c>
      <c r="H6" s="44" t="s">
        <v>7</v>
      </c>
      <c r="I6" s="44"/>
      <c r="J6" s="44"/>
      <c r="K6" s="2"/>
      <c r="L6" s="2"/>
    </row>
    <row r="7" spans="2:12" ht="15" thickBot="1" x14ac:dyDescent="0.35">
      <c r="B7" s="2"/>
      <c r="C7" s="43"/>
      <c r="D7" s="44"/>
      <c r="E7" s="44"/>
      <c r="F7" s="44"/>
      <c r="G7" s="44"/>
      <c r="H7" s="45" t="s">
        <v>9</v>
      </c>
      <c r="I7" s="45" t="s">
        <v>10</v>
      </c>
      <c r="J7" s="45" t="s">
        <v>8</v>
      </c>
      <c r="K7" s="2"/>
      <c r="L7" s="2"/>
    </row>
    <row r="8" spans="2:12" ht="16.2" customHeight="1" thickBot="1" x14ac:dyDescent="0.35">
      <c r="B8" s="2"/>
      <c r="C8" s="51">
        <f t="shared" ref="C8:C31" si="0">_xlfn.RANK.EQ(J8,$J$8:$J$31,1)</f>
        <v>1</v>
      </c>
      <c r="D8" s="52" t="s">
        <v>231</v>
      </c>
      <c r="E8" s="53" t="s">
        <v>232</v>
      </c>
      <c r="F8" s="52" t="s">
        <v>25</v>
      </c>
      <c r="G8" s="52" t="s">
        <v>14</v>
      </c>
      <c r="H8" s="54">
        <v>1</v>
      </c>
      <c r="I8" s="54">
        <v>1</v>
      </c>
      <c r="J8" s="45">
        <f t="shared" ref="J8:J16" si="1">H8+I8</f>
        <v>2</v>
      </c>
      <c r="K8" s="2"/>
      <c r="L8" s="2"/>
    </row>
    <row r="9" spans="2:12" ht="16.2" customHeight="1" thickBot="1" x14ac:dyDescent="0.35">
      <c r="B9" s="2"/>
      <c r="C9" s="51">
        <f t="shared" si="0"/>
        <v>2</v>
      </c>
      <c r="D9" s="52" t="s">
        <v>241</v>
      </c>
      <c r="E9" s="53" t="s">
        <v>242</v>
      </c>
      <c r="F9" s="52" t="s">
        <v>44</v>
      </c>
      <c r="G9" s="52" t="s">
        <v>14</v>
      </c>
      <c r="H9" s="54">
        <v>5</v>
      </c>
      <c r="I9" s="54">
        <v>2</v>
      </c>
      <c r="J9" s="45">
        <f t="shared" si="1"/>
        <v>7</v>
      </c>
      <c r="K9" s="2"/>
      <c r="L9" s="2"/>
    </row>
    <row r="10" spans="2:12" ht="16.2" customHeight="1" thickBot="1" x14ac:dyDescent="0.35">
      <c r="B10" s="2"/>
      <c r="C10" s="51">
        <f t="shared" si="0"/>
        <v>3</v>
      </c>
      <c r="D10" s="52" t="s">
        <v>233</v>
      </c>
      <c r="E10" s="53" t="s">
        <v>234</v>
      </c>
      <c r="F10" s="52" t="s">
        <v>13</v>
      </c>
      <c r="G10" s="52" t="s">
        <v>14</v>
      </c>
      <c r="H10" s="54">
        <v>6</v>
      </c>
      <c r="I10" s="54">
        <v>2</v>
      </c>
      <c r="J10" s="45">
        <f t="shared" si="1"/>
        <v>8</v>
      </c>
      <c r="K10" s="2"/>
      <c r="L10" s="2"/>
    </row>
    <row r="11" spans="2:12" ht="16.2" customHeight="1" thickBot="1" x14ac:dyDescent="0.35">
      <c r="B11" s="2"/>
      <c r="C11" s="51">
        <f t="shared" si="0"/>
        <v>3</v>
      </c>
      <c r="D11" s="52" t="s">
        <v>239</v>
      </c>
      <c r="E11" s="53" t="s">
        <v>240</v>
      </c>
      <c r="F11" s="52" t="s">
        <v>25</v>
      </c>
      <c r="G11" s="52" t="s">
        <v>14</v>
      </c>
      <c r="H11" s="54">
        <v>2</v>
      </c>
      <c r="I11" s="54">
        <v>6</v>
      </c>
      <c r="J11" s="45">
        <f t="shared" si="1"/>
        <v>8</v>
      </c>
      <c r="K11" s="2"/>
      <c r="L11" s="2"/>
    </row>
    <row r="12" spans="2:12" ht="16.2" customHeight="1" thickBot="1" x14ac:dyDescent="0.35">
      <c r="B12" s="2"/>
      <c r="C12" s="51">
        <f t="shared" si="0"/>
        <v>5</v>
      </c>
      <c r="D12" s="52" t="s">
        <v>257</v>
      </c>
      <c r="E12" s="79" t="s">
        <v>258</v>
      </c>
      <c r="F12" s="52" t="s">
        <v>44</v>
      </c>
      <c r="G12" s="52" t="s">
        <v>14</v>
      </c>
      <c r="H12" s="55">
        <v>7</v>
      </c>
      <c r="I12" s="55">
        <v>2</v>
      </c>
      <c r="J12" s="45">
        <f t="shared" si="1"/>
        <v>9</v>
      </c>
      <c r="K12" s="2"/>
      <c r="L12" s="2"/>
    </row>
    <row r="13" spans="2:12" ht="16.2" customHeight="1" thickBot="1" x14ac:dyDescent="0.35">
      <c r="B13" s="2"/>
      <c r="C13" s="51">
        <f t="shared" si="0"/>
        <v>6</v>
      </c>
      <c r="D13" s="52" t="s">
        <v>235</v>
      </c>
      <c r="E13" s="53" t="s">
        <v>236</v>
      </c>
      <c r="F13" s="52" t="s">
        <v>44</v>
      </c>
      <c r="G13" s="52" t="s">
        <v>14</v>
      </c>
      <c r="H13" s="54">
        <v>3</v>
      </c>
      <c r="I13" s="54">
        <v>8</v>
      </c>
      <c r="J13" s="45">
        <f t="shared" si="1"/>
        <v>11</v>
      </c>
      <c r="K13" s="2"/>
      <c r="L13" s="2"/>
    </row>
    <row r="14" spans="2:12" ht="16.2" customHeight="1" thickBot="1" x14ac:dyDescent="0.35">
      <c r="B14" s="2"/>
      <c r="C14" s="51">
        <f t="shared" si="0"/>
        <v>7</v>
      </c>
      <c r="D14" s="52" t="s">
        <v>237</v>
      </c>
      <c r="E14" s="53" t="s">
        <v>238</v>
      </c>
      <c r="F14" s="52" t="s">
        <v>13</v>
      </c>
      <c r="G14" s="52" t="s">
        <v>14</v>
      </c>
      <c r="H14" s="54">
        <v>4</v>
      </c>
      <c r="I14" s="54">
        <v>9</v>
      </c>
      <c r="J14" s="45">
        <f t="shared" si="1"/>
        <v>13</v>
      </c>
      <c r="K14" s="2"/>
      <c r="L14" s="2"/>
    </row>
    <row r="15" spans="2:12" ht="16.2" customHeight="1" thickBot="1" x14ac:dyDescent="0.35">
      <c r="B15" s="2"/>
      <c r="C15" s="51">
        <f t="shared" si="0"/>
        <v>8</v>
      </c>
      <c r="D15" s="52" t="s">
        <v>245</v>
      </c>
      <c r="E15" s="53" t="s">
        <v>246</v>
      </c>
      <c r="F15" s="52" t="s">
        <v>25</v>
      </c>
      <c r="G15" s="52" t="s">
        <v>14</v>
      </c>
      <c r="H15" s="54">
        <v>10</v>
      </c>
      <c r="I15" s="54">
        <v>5</v>
      </c>
      <c r="J15" s="45">
        <f t="shared" si="1"/>
        <v>15</v>
      </c>
      <c r="K15" s="2"/>
      <c r="L15" s="2"/>
    </row>
    <row r="16" spans="2:12" ht="16.2" customHeight="1" thickBot="1" x14ac:dyDescent="0.35">
      <c r="B16" s="2"/>
      <c r="C16" s="51">
        <f t="shared" si="0"/>
        <v>9</v>
      </c>
      <c r="D16" s="52" t="s">
        <v>247</v>
      </c>
      <c r="E16" s="53" t="s">
        <v>248</v>
      </c>
      <c r="F16" s="52" t="s">
        <v>25</v>
      </c>
      <c r="G16" s="52" t="s">
        <v>14</v>
      </c>
      <c r="H16" s="54">
        <v>12</v>
      </c>
      <c r="I16" s="54">
        <v>7</v>
      </c>
      <c r="J16" s="45">
        <f t="shared" si="1"/>
        <v>19</v>
      </c>
      <c r="K16" s="2"/>
      <c r="L16" s="2"/>
    </row>
    <row r="17" spans="2:12" ht="16.2" customHeight="1" thickBot="1" x14ac:dyDescent="0.35">
      <c r="B17" s="2"/>
      <c r="C17" s="51">
        <f t="shared" si="0"/>
        <v>10</v>
      </c>
      <c r="D17" s="52" t="s">
        <v>249</v>
      </c>
      <c r="E17" s="53" t="s">
        <v>250</v>
      </c>
      <c r="F17" s="52" t="s">
        <v>25</v>
      </c>
      <c r="G17" s="52" t="s">
        <v>14</v>
      </c>
      <c r="H17" s="54">
        <v>8</v>
      </c>
      <c r="I17" s="54">
        <v>20</v>
      </c>
      <c r="J17" s="45">
        <v>20</v>
      </c>
      <c r="K17" s="2"/>
      <c r="L17" s="2"/>
    </row>
    <row r="18" spans="2:12" ht="16.2" customHeight="1" thickBot="1" x14ac:dyDescent="0.35">
      <c r="B18" s="2"/>
      <c r="C18" s="51">
        <f t="shared" si="0"/>
        <v>10</v>
      </c>
      <c r="D18" s="52" t="s">
        <v>251</v>
      </c>
      <c r="E18" s="53" t="s">
        <v>252</v>
      </c>
      <c r="F18" s="52" t="s">
        <v>25</v>
      </c>
      <c r="G18" s="52" t="s">
        <v>14</v>
      </c>
      <c r="H18" s="54">
        <v>9</v>
      </c>
      <c r="I18" s="54">
        <v>11</v>
      </c>
      <c r="J18" s="45">
        <f t="shared" ref="J18:J31" si="2">H18+I18</f>
        <v>20</v>
      </c>
      <c r="K18" s="2"/>
      <c r="L18" s="2"/>
    </row>
    <row r="19" spans="2:12" ht="16.2" customHeight="1" thickBot="1" x14ac:dyDescent="0.35">
      <c r="B19" s="2"/>
      <c r="C19" s="51">
        <f t="shared" si="0"/>
        <v>12</v>
      </c>
      <c r="D19" s="52" t="s">
        <v>243</v>
      </c>
      <c r="E19" s="53" t="s">
        <v>244</v>
      </c>
      <c r="F19" s="52" t="s">
        <v>44</v>
      </c>
      <c r="G19" s="52" t="s">
        <v>14</v>
      </c>
      <c r="H19" s="54">
        <v>9</v>
      </c>
      <c r="I19" s="54">
        <v>12</v>
      </c>
      <c r="J19" s="45">
        <f t="shared" si="2"/>
        <v>21</v>
      </c>
      <c r="K19" s="2"/>
      <c r="L19" s="2"/>
    </row>
    <row r="20" spans="2:12" ht="16.2" customHeight="1" thickBot="1" x14ac:dyDescent="0.35">
      <c r="B20" s="2"/>
      <c r="C20" s="51">
        <f t="shared" si="0"/>
        <v>13</v>
      </c>
      <c r="D20" s="52" t="s">
        <v>259</v>
      </c>
      <c r="E20" s="53" t="s">
        <v>260</v>
      </c>
      <c r="F20" s="52" t="s">
        <v>25</v>
      </c>
      <c r="G20" s="52" t="s">
        <v>14</v>
      </c>
      <c r="H20" s="54">
        <v>11</v>
      </c>
      <c r="I20" s="54">
        <v>13</v>
      </c>
      <c r="J20" s="45">
        <f t="shared" si="2"/>
        <v>24</v>
      </c>
      <c r="K20" s="2"/>
      <c r="L20" s="2"/>
    </row>
    <row r="21" spans="2:12" ht="16.2" customHeight="1" thickBot="1" x14ac:dyDescent="0.35">
      <c r="B21" s="2"/>
      <c r="C21" s="51">
        <f t="shared" si="0"/>
        <v>14</v>
      </c>
      <c r="D21" s="52" t="s">
        <v>261</v>
      </c>
      <c r="E21" s="53" t="s">
        <v>262</v>
      </c>
      <c r="F21" s="52" t="s">
        <v>25</v>
      </c>
      <c r="G21" s="52" t="s">
        <v>14</v>
      </c>
      <c r="H21" s="54">
        <v>17</v>
      </c>
      <c r="I21" s="54">
        <v>9</v>
      </c>
      <c r="J21" s="45">
        <f t="shared" si="2"/>
        <v>26</v>
      </c>
      <c r="K21" s="2"/>
      <c r="L21" s="2"/>
    </row>
    <row r="22" spans="2:12" ht="16.2" customHeight="1" thickBot="1" x14ac:dyDescent="0.35">
      <c r="B22" s="2"/>
      <c r="C22" s="51">
        <f t="shared" si="0"/>
        <v>15</v>
      </c>
      <c r="D22" s="52" t="s">
        <v>253</v>
      </c>
      <c r="E22" s="53" t="s">
        <v>254</v>
      </c>
      <c r="F22" s="52" t="s">
        <v>44</v>
      </c>
      <c r="G22" s="52" t="s">
        <v>14</v>
      </c>
      <c r="H22" s="54">
        <v>14</v>
      </c>
      <c r="I22" s="54">
        <v>15</v>
      </c>
      <c r="J22" s="45">
        <f t="shared" si="2"/>
        <v>29</v>
      </c>
      <c r="K22" s="2"/>
      <c r="L22" s="2"/>
    </row>
    <row r="23" spans="2:12" ht="16.2" customHeight="1" thickBot="1" x14ac:dyDescent="0.35">
      <c r="B23" s="2"/>
      <c r="C23" s="51">
        <f t="shared" si="0"/>
        <v>16</v>
      </c>
      <c r="D23" s="52" t="s">
        <v>269</v>
      </c>
      <c r="E23" s="53" t="s">
        <v>270</v>
      </c>
      <c r="F23" s="52" t="s">
        <v>13</v>
      </c>
      <c r="G23" s="52" t="s">
        <v>14</v>
      </c>
      <c r="H23" s="54">
        <v>13</v>
      </c>
      <c r="I23" s="54">
        <v>17</v>
      </c>
      <c r="J23" s="45">
        <f t="shared" si="2"/>
        <v>30</v>
      </c>
      <c r="K23" s="2"/>
      <c r="L23" s="2"/>
    </row>
    <row r="24" spans="2:12" ht="16.2" customHeight="1" thickBot="1" x14ac:dyDescent="0.35">
      <c r="B24" s="2"/>
      <c r="C24" s="51">
        <f t="shared" si="0"/>
        <v>17</v>
      </c>
      <c r="D24" s="52" t="s">
        <v>263</v>
      </c>
      <c r="E24" s="53" t="s">
        <v>264</v>
      </c>
      <c r="F24" s="52" t="s">
        <v>25</v>
      </c>
      <c r="G24" s="52" t="s">
        <v>14</v>
      </c>
      <c r="H24" s="54">
        <v>19</v>
      </c>
      <c r="I24" s="54">
        <v>13</v>
      </c>
      <c r="J24" s="45">
        <f t="shared" si="2"/>
        <v>32</v>
      </c>
      <c r="K24" s="2"/>
      <c r="L24" s="2"/>
    </row>
    <row r="25" spans="2:12" ht="16.2" customHeight="1" thickBot="1" x14ac:dyDescent="0.35">
      <c r="B25" s="2"/>
      <c r="C25" s="51">
        <f t="shared" si="0"/>
        <v>17</v>
      </c>
      <c r="D25" s="52" t="s">
        <v>271</v>
      </c>
      <c r="E25" s="53" t="s">
        <v>272</v>
      </c>
      <c r="F25" s="52" t="s">
        <v>44</v>
      </c>
      <c r="G25" s="52" t="s">
        <v>14</v>
      </c>
      <c r="H25" s="54">
        <v>15</v>
      </c>
      <c r="I25" s="54">
        <v>17</v>
      </c>
      <c r="J25" s="45">
        <f t="shared" si="2"/>
        <v>32</v>
      </c>
      <c r="K25" s="2"/>
      <c r="L25" s="2"/>
    </row>
    <row r="26" spans="2:12" ht="16.2" customHeight="1" thickBot="1" x14ac:dyDescent="0.35">
      <c r="B26" s="2"/>
      <c r="C26" s="51">
        <f t="shared" si="0"/>
        <v>19</v>
      </c>
      <c r="D26" s="52" t="s">
        <v>273</v>
      </c>
      <c r="E26" s="53" t="s">
        <v>188</v>
      </c>
      <c r="F26" s="52" t="s">
        <v>25</v>
      </c>
      <c r="G26" s="52" t="s">
        <v>14</v>
      </c>
      <c r="H26" s="54">
        <v>16</v>
      </c>
      <c r="I26" s="54">
        <v>21</v>
      </c>
      <c r="J26" s="45">
        <f t="shared" si="2"/>
        <v>37</v>
      </c>
      <c r="K26" s="2"/>
      <c r="L26" s="2"/>
    </row>
    <row r="27" spans="2:12" ht="16.2" customHeight="1" thickBot="1" x14ac:dyDescent="0.35">
      <c r="B27" s="2"/>
      <c r="C27" s="51">
        <f t="shared" si="0"/>
        <v>20</v>
      </c>
      <c r="D27" s="52" t="s">
        <v>274</v>
      </c>
      <c r="E27" s="53" t="s">
        <v>275</v>
      </c>
      <c r="F27" s="52" t="s">
        <v>44</v>
      </c>
      <c r="G27" s="52" t="s">
        <v>14</v>
      </c>
      <c r="H27" s="54">
        <v>21</v>
      </c>
      <c r="I27" s="54">
        <v>17</v>
      </c>
      <c r="J27" s="45">
        <f t="shared" si="2"/>
        <v>38</v>
      </c>
      <c r="K27" s="2"/>
      <c r="L27" s="2"/>
    </row>
    <row r="28" spans="2:12" ht="16.2" customHeight="1" thickBot="1" x14ac:dyDescent="0.35">
      <c r="B28" s="2"/>
      <c r="C28" s="51">
        <f t="shared" si="0"/>
        <v>21</v>
      </c>
      <c r="D28" s="52" t="s">
        <v>255</v>
      </c>
      <c r="E28" s="53" t="s">
        <v>256</v>
      </c>
      <c r="F28" s="52" t="s">
        <v>13</v>
      </c>
      <c r="G28" s="52" t="s">
        <v>14</v>
      </c>
      <c r="H28" s="54">
        <v>23</v>
      </c>
      <c r="I28" s="54">
        <v>16</v>
      </c>
      <c r="J28" s="45">
        <f t="shared" si="2"/>
        <v>39</v>
      </c>
      <c r="K28" s="2"/>
      <c r="L28" s="2"/>
    </row>
    <row r="29" spans="2:12" ht="16.2" customHeight="1" thickBot="1" x14ac:dyDescent="0.35">
      <c r="B29" s="2"/>
      <c r="C29" s="51">
        <f t="shared" si="0"/>
        <v>22</v>
      </c>
      <c r="D29" s="52" t="s">
        <v>267</v>
      </c>
      <c r="E29" s="53" t="s">
        <v>268</v>
      </c>
      <c r="F29" s="52" t="s">
        <v>25</v>
      </c>
      <c r="G29" s="52" t="s">
        <v>14</v>
      </c>
      <c r="H29" s="54">
        <v>18</v>
      </c>
      <c r="I29" s="54">
        <v>23</v>
      </c>
      <c r="J29" s="45">
        <f t="shared" si="2"/>
        <v>41</v>
      </c>
      <c r="K29" s="2"/>
      <c r="L29" s="2"/>
    </row>
    <row r="30" spans="2:12" ht="16.2" customHeight="1" thickBot="1" x14ac:dyDescent="0.35">
      <c r="B30" s="2"/>
      <c r="C30" s="51">
        <f t="shared" si="0"/>
        <v>23</v>
      </c>
      <c r="D30" s="52" t="s">
        <v>265</v>
      </c>
      <c r="E30" s="53" t="s">
        <v>266</v>
      </c>
      <c r="F30" s="52" t="s">
        <v>13</v>
      </c>
      <c r="G30" s="52" t="s">
        <v>14</v>
      </c>
      <c r="H30" s="54">
        <v>20</v>
      </c>
      <c r="I30" s="54">
        <v>22</v>
      </c>
      <c r="J30" s="45">
        <f t="shared" si="2"/>
        <v>42</v>
      </c>
      <c r="K30" s="2"/>
      <c r="L30" s="2"/>
    </row>
    <row r="31" spans="2:12" ht="16.2" customHeight="1" thickBot="1" x14ac:dyDescent="0.35">
      <c r="B31" s="2"/>
      <c r="C31" s="51">
        <f t="shared" si="0"/>
        <v>24</v>
      </c>
      <c r="D31" s="52" t="s">
        <v>276</v>
      </c>
      <c r="E31" s="53" t="s">
        <v>277</v>
      </c>
      <c r="F31" s="52" t="s">
        <v>13</v>
      </c>
      <c r="G31" s="52" t="s">
        <v>14</v>
      </c>
      <c r="H31" s="54">
        <v>22</v>
      </c>
      <c r="I31" s="54">
        <v>23</v>
      </c>
      <c r="J31" s="45">
        <f t="shared" si="2"/>
        <v>45</v>
      </c>
      <c r="K31" s="2"/>
      <c r="L31" s="2"/>
    </row>
    <row r="32" spans="2:12" x14ac:dyDescent="0.3">
      <c r="B32" s="2"/>
      <c r="C32" s="2"/>
      <c r="D32" s="2"/>
      <c r="E32" s="2"/>
      <c r="F32" s="2"/>
      <c r="G32" s="2"/>
      <c r="H32" s="2"/>
      <c r="I32" s="2"/>
      <c r="J32" s="57"/>
      <c r="K32" s="2"/>
      <c r="L32" s="2"/>
    </row>
    <row r="33" spans="2:12" x14ac:dyDescent="0.3">
      <c r="B33" s="2"/>
      <c r="C33" s="2"/>
      <c r="D33" s="2"/>
      <c r="E33" s="2"/>
      <c r="F33" s="2"/>
      <c r="G33" s="2"/>
      <c r="H33" s="2"/>
      <c r="I33" s="2"/>
      <c r="J33" s="57"/>
      <c r="K33" s="2"/>
      <c r="L33" s="2"/>
    </row>
  </sheetData>
  <sortState xmlns:xlrd2="http://schemas.microsoft.com/office/spreadsheetml/2017/richdata2" ref="C8:J31">
    <sortCondition ref="J8:J31"/>
  </sortState>
  <mergeCells count="6">
    <mergeCell ref="H6:J6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U14Z</vt:lpstr>
      <vt:lpstr>U14M</vt:lpstr>
      <vt:lpstr>U16M</vt:lpstr>
      <vt:lpstr>U16Z</vt:lpstr>
      <vt:lpstr>U12M</vt:lpstr>
      <vt:lpstr>U12Z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Šēra</dc:creator>
  <cp:keywords/>
  <dc:description/>
  <cp:lastModifiedBy>Dana Šēra</cp:lastModifiedBy>
  <cp:revision/>
  <dcterms:created xsi:type="dcterms:W3CDTF">2025-10-27T09:06:38Z</dcterms:created>
  <dcterms:modified xsi:type="dcterms:W3CDTF">2025-11-06T21:34:39Z</dcterms:modified>
  <cp:category/>
  <cp:contentStatus/>
</cp:coreProperties>
</file>