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s\VIEGLATLĒTIKA\2024.-2025\mešanas 3-cīņa\"/>
    </mc:Choice>
  </mc:AlternateContent>
  <xr:revisionPtr revIDLastSave="0" documentId="13_ncr:1_{21655636-2246-495F-A85E-FAEE6BC6B4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ēni" sheetId="1" r:id="rId1"/>
    <sheet name="meit" sheetId="2" r:id="rId2"/>
    <sheet name="programm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1" l="1"/>
  <c r="S25" i="1"/>
  <c r="S27" i="1"/>
  <c r="S18" i="2"/>
  <c r="S83" i="1"/>
  <c r="S82" i="1"/>
  <c r="S81" i="1"/>
  <c r="S76" i="1"/>
  <c r="S77" i="1"/>
  <c r="S74" i="1"/>
  <c r="S73" i="1"/>
  <c r="S71" i="1"/>
  <c r="S72" i="1"/>
  <c r="S79" i="1"/>
  <c r="S78" i="1"/>
  <c r="S80" i="1"/>
  <c r="S75" i="1"/>
  <c r="S52" i="1"/>
  <c r="S50" i="1"/>
  <c r="S51" i="1"/>
  <c r="S42" i="1"/>
  <c r="S53" i="1"/>
  <c r="S41" i="1"/>
  <c r="S48" i="1"/>
  <c r="S49" i="1"/>
  <c r="S47" i="1"/>
  <c r="S45" i="1"/>
  <c r="S43" i="1"/>
  <c r="S44" i="1"/>
  <c r="S46" i="1"/>
  <c r="S18" i="1"/>
  <c r="S20" i="1"/>
  <c r="S24" i="1"/>
  <c r="S23" i="1"/>
  <c r="S22" i="1"/>
  <c r="S21" i="1"/>
  <c r="S17" i="1"/>
  <c r="S16" i="1"/>
  <c r="S15" i="1"/>
  <c r="S14" i="1"/>
  <c r="S26" i="1"/>
  <c r="S13" i="1"/>
  <c r="S19" i="1"/>
  <c r="S87" i="2"/>
  <c r="S88" i="2"/>
  <c r="S86" i="2"/>
  <c r="S58" i="2"/>
  <c r="S59" i="2"/>
  <c r="S56" i="2"/>
  <c r="S57" i="2"/>
  <c r="S52" i="2"/>
  <c r="S55" i="2"/>
  <c r="S60" i="2"/>
  <c r="S50" i="2"/>
  <c r="S61" i="2"/>
  <c r="S62" i="2"/>
  <c r="S54" i="2"/>
  <c r="S53" i="2"/>
  <c r="S51" i="2"/>
  <c r="S49" i="2"/>
  <c r="S17" i="2"/>
  <c r="S11" i="2"/>
  <c r="S16" i="2"/>
  <c r="S9" i="2"/>
  <c r="S10" i="2"/>
  <c r="S19" i="2"/>
  <c r="S20" i="2"/>
  <c r="S21" i="2"/>
  <c r="S14" i="2"/>
  <c r="S15" i="2"/>
  <c r="S22" i="2"/>
  <c r="S12" i="2"/>
  <c r="S13" i="2"/>
</calcChain>
</file>

<file path=xl/sharedStrings.xml><?xml version="1.0" encoding="utf-8"?>
<sst xmlns="http://schemas.openxmlformats.org/spreadsheetml/2006/main" count="360" uniqueCount="148">
  <si>
    <t xml:space="preserve">slegtās sacensības vieglatlētikas četrcīņā U12 un U10 vecuma grupai ar uzaicināto sporta skolu piedalīšanos </t>
  </si>
  <si>
    <t>Preiļi</t>
  </si>
  <si>
    <t>KOPVĒRTĒJUMS ZĒNIEM U14</t>
  </si>
  <si>
    <t>Uzvārds</t>
  </si>
  <si>
    <t>Dz.dati</t>
  </si>
  <si>
    <t>lode</t>
  </si>
  <si>
    <t>šķēps</t>
  </si>
  <si>
    <t>disks</t>
  </si>
  <si>
    <t>Punkti kopā</t>
  </si>
  <si>
    <t>Vieta</t>
  </si>
  <si>
    <t>Rez.</t>
  </si>
  <si>
    <t>Punkti</t>
  </si>
  <si>
    <t>KOPVĒRTĒJUMS ZĒNIEM U16</t>
  </si>
  <si>
    <t>Uzvārds,Vārds</t>
  </si>
  <si>
    <t>KOPVĒRTĒJUMS ZĒNIEM U18/20</t>
  </si>
  <si>
    <t>KOPVĒRTĒJUMS MEITENĒM U14</t>
  </si>
  <si>
    <t>KOPVĒRTĒJUMS MEITENĒM U16</t>
  </si>
  <si>
    <t>KOPVĒRTĒJUMS MEITENĒM U18/20</t>
  </si>
  <si>
    <r>
      <t xml:space="preserve">Preiļu novada Bērnu un jauniešu sporta skolas </t>
    </r>
    <r>
      <rPr>
        <b/>
        <sz val="15"/>
        <rFont val="Arial"/>
        <family val="2"/>
        <charset val="1"/>
      </rPr>
      <t>sacensības vieglatlētikas mešanas 3-cīņā U-14, U-16, U-18/20 grupai</t>
    </r>
  </si>
  <si>
    <r>
      <t xml:space="preserve">Preiļu novada Bērnu un jauniešu sporta skolas </t>
    </r>
    <r>
      <rPr>
        <b/>
        <sz val="12"/>
        <rFont val="Arial"/>
        <family val="2"/>
        <charset val="1"/>
      </rPr>
      <t>sacensības vieglatlētikas mešanas 3-cīņā U-14, U-16, U-18/20 grupai</t>
    </r>
  </si>
  <si>
    <t>programma</t>
  </si>
  <si>
    <t>U-14 M</t>
  </si>
  <si>
    <t>U16M</t>
  </si>
  <si>
    <t>U-14 Z</t>
  </si>
  <si>
    <t>U-16 Z</t>
  </si>
  <si>
    <t>400g</t>
  </si>
  <si>
    <t>600g</t>
  </si>
  <si>
    <t>U-16 M</t>
  </si>
  <si>
    <t>1kg</t>
  </si>
  <si>
    <t>1 kg</t>
  </si>
  <si>
    <t>APBALVOŠANA</t>
  </si>
  <si>
    <t>2025.gada 04.06.</t>
  </si>
  <si>
    <t>Austris Vaivods</t>
  </si>
  <si>
    <t>2011</t>
  </si>
  <si>
    <t>Markuss Soms</t>
  </si>
  <si>
    <t>Dominiks Kusiņs</t>
  </si>
  <si>
    <t>Guntis Sparāns</t>
  </si>
  <si>
    <t>Sintija Uzuliņa</t>
  </si>
  <si>
    <t>2013</t>
  </si>
  <si>
    <t>Ērika Some</t>
  </si>
  <si>
    <t>2010</t>
  </si>
  <si>
    <t>Rēzija Lazdāne</t>
  </si>
  <si>
    <t>Elza Lazdāne</t>
  </si>
  <si>
    <t>Lilita Linda Ceple</t>
  </si>
  <si>
    <t>Nellija Ceple</t>
  </si>
  <si>
    <t>2008</t>
  </si>
  <si>
    <t>Kalvāns Ritvars</t>
  </si>
  <si>
    <t>Kalvāns Renārs</t>
  </si>
  <si>
    <t xml:space="preserve">Určs Mārtiņš </t>
  </si>
  <si>
    <t>Mežinieks Lauris</t>
  </si>
  <si>
    <t>Bernāns Dāvis</t>
  </si>
  <si>
    <t>Kaļāns Karels</t>
  </si>
  <si>
    <t>Valainis Raitis</t>
  </si>
  <si>
    <t>Mežinieks Austris</t>
  </si>
  <si>
    <t>Stremjanova Anna</t>
  </si>
  <si>
    <t xml:space="preserve">Ivanovska Diāna </t>
  </si>
  <si>
    <t>Kapustjonoka Lauma</t>
  </si>
  <si>
    <t>Kapustjonoka Solvita</t>
  </si>
  <si>
    <t>Ivonna Elste</t>
  </si>
  <si>
    <t>Evelīna Makejeva</t>
  </si>
  <si>
    <t>Elīna Buķe</t>
  </si>
  <si>
    <t>Rūta Caune</t>
  </si>
  <si>
    <t>Elise Skumbina</t>
  </si>
  <si>
    <t>Rita Šmeikste</t>
  </si>
  <si>
    <t>Veronika Ušacka</t>
  </si>
  <si>
    <t>Dārta Dombrovska</t>
  </si>
  <si>
    <t>Marta Meluškāne</t>
  </si>
  <si>
    <t>Ieva Madara Pastare</t>
  </si>
  <si>
    <t>Denīze Stikāne</t>
  </si>
  <si>
    <t>Elizabete Pilojane</t>
  </si>
  <si>
    <t>Elvis Groza</t>
  </si>
  <si>
    <t>Aleksandrs Nikitins</t>
  </si>
  <si>
    <t>Edvards Opolais</t>
  </si>
  <si>
    <t>Artūrs Podnieks</t>
  </si>
  <si>
    <t>Rūdolfs Šņepsts</t>
  </si>
  <si>
    <t>Audris Grīnbergs</t>
  </si>
  <si>
    <t>Edvards Leumanis</t>
  </si>
  <si>
    <t>Aleksandrs Vaščenko</t>
  </si>
  <si>
    <t>2012</t>
  </si>
  <si>
    <t>Dāvids Stupāns</t>
  </si>
  <si>
    <t>Sebastians Civkors</t>
  </si>
  <si>
    <t>Kristofers Civkors</t>
  </si>
  <si>
    <t>Angelīna Kitajeva</t>
  </si>
  <si>
    <t>Estere Šņepste</t>
  </si>
  <si>
    <t>2009</t>
  </si>
  <si>
    <t>Marta Onužāne</t>
  </si>
  <si>
    <t>Edvards Btrakovskis</t>
  </si>
  <si>
    <t>Raivis Bogotais</t>
  </si>
  <si>
    <t>Roberts Gžibovskis</t>
  </si>
  <si>
    <t>Mārtiņš Matisāns</t>
  </si>
  <si>
    <t>Nauris Opolais</t>
  </si>
  <si>
    <t>Dainis Strods</t>
  </si>
  <si>
    <t>Ladomirs Povoroznijs</t>
  </si>
  <si>
    <t>Nauris Skutelis</t>
  </si>
  <si>
    <t>Romāns Linds</t>
  </si>
  <si>
    <t>Elizabete Ticsone</t>
  </si>
  <si>
    <t>Anna Martinova</t>
  </si>
  <si>
    <t>2.posms</t>
  </si>
  <si>
    <t>U-18Z</t>
  </si>
  <si>
    <t>U-14Z</t>
  </si>
  <si>
    <t>U16Z</t>
  </si>
  <si>
    <t xml:space="preserve">lode </t>
  </si>
  <si>
    <t>U-16M</t>
  </si>
  <si>
    <t>U-14M</t>
  </si>
  <si>
    <t>U-18/20 Z</t>
  </si>
  <si>
    <t>700g/800</t>
  </si>
  <si>
    <t>5/6kg</t>
  </si>
  <si>
    <t>1,5 kg/1,75</t>
  </si>
  <si>
    <t>mešanas 3-cīņā</t>
  </si>
  <si>
    <t>šķēps(pie augstl.)</t>
  </si>
  <si>
    <t>Nikita Baikovs</t>
  </si>
  <si>
    <t>Signija Pastare</t>
  </si>
  <si>
    <t>Jelizaveta Poņavina</t>
  </si>
  <si>
    <t>1.posms</t>
  </si>
  <si>
    <t>Sofija Grušņikova</t>
  </si>
  <si>
    <t>Ksenija Trifonova</t>
  </si>
  <si>
    <t>kopā</t>
  </si>
  <si>
    <t>vieta</t>
  </si>
  <si>
    <t>2025.gada 04.06./11.06.2025</t>
  </si>
  <si>
    <t>NM</t>
  </si>
  <si>
    <t>Imants Lavrenovs</t>
  </si>
  <si>
    <t>Arvis Struks</t>
  </si>
  <si>
    <t>Roberts Jurkāns</t>
  </si>
  <si>
    <t>6,62</t>
  </si>
  <si>
    <t>5,38</t>
  </si>
  <si>
    <t>13,72</t>
  </si>
  <si>
    <t>7,80</t>
  </si>
  <si>
    <t>7,62</t>
  </si>
  <si>
    <t>9,65</t>
  </si>
  <si>
    <t>5,03</t>
  </si>
  <si>
    <t>13,80</t>
  </si>
  <si>
    <t>6,80</t>
  </si>
  <si>
    <t>7,52</t>
  </si>
  <si>
    <t>6,49</t>
  </si>
  <si>
    <t>Anatolijs Stepanovs</t>
  </si>
  <si>
    <t>17,71</t>
  </si>
  <si>
    <t>19,76</t>
  </si>
  <si>
    <t>22,92</t>
  </si>
  <si>
    <t>800g</t>
  </si>
  <si>
    <t>2kg</t>
  </si>
  <si>
    <t>3kg</t>
  </si>
  <si>
    <t>Uvis Vilcāns</t>
  </si>
  <si>
    <t>0</t>
  </si>
  <si>
    <t>U-18M</t>
  </si>
  <si>
    <t>500g</t>
  </si>
  <si>
    <t>U-18 M</t>
  </si>
  <si>
    <t>Rinalds Bogotais</t>
  </si>
  <si>
    <t>Dāvids Briedis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</si>
</sst>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indexed="63"/>
      <name val="Arial"/>
      <family val="2"/>
      <charset val="1"/>
    </font>
    <font>
      <b/>
      <sz val="12"/>
      <name val="Arial"/>
      <family val="2"/>
      <charset val="1"/>
    </font>
    <font>
      <b/>
      <sz val="15"/>
      <color indexed="63"/>
      <name val="Arial"/>
      <family val="2"/>
      <charset val="1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20"/>
      <name val="Times New Roman"/>
      <family val="1"/>
      <charset val="186"/>
    </font>
    <font>
      <sz val="16"/>
      <name val="Times New Roman"/>
      <family val="1"/>
      <charset val="186"/>
    </font>
    <font>
      <i/>
      <sz val="11"/>
      <name val="Times New Roman"/>
      <family val="1"/>
      <charset val="186"/>
    </font>
    <font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333333"/>
      <name val="Arial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name val="Times New Roman"/>
      <family val="1"/>
      <charset val="186"/>
    </font>
    <font>
      <b/>
      <sz val="15"/>
      <name val="Arial"/>
      <family val="2"/>
      <charset val="1"/>
    </font>
    <font>
      <sz val="9"/>
      <color rgb="FF333333"/>
      <name val="Arial"/>
      <family val="2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5" fillId="0" borderId="0"/>
    <xf numFmtId="0" fontId="1" fillId="0" borderId="0"/>
    <xf numFmtId="0" fontId="28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NumberFormat="1" applyFont="1" applyBorder="1" applyAlignment="1"/>
    <xf numFmtId="0" fontId="8" fillId="0" borderId="2" xfId="0" applyFont="1" applyBorder="1" applyAlignment="1"/>
    <xf numFmtId="0" fontId="10" fillId="0" borderId="2" xfId="0" applyFont="1" applyBorder="1"/>
    <xf numFmtId="0" fontId="5" fillId="0" borderId="0" xfId="0" applyFont="1" applyBorder="1"/>
    <xf numFmtId="0" fontId="11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1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17" fillId="2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20" fillId="0" borderId="2" xfId="0" applyFont="1" applyBorder="1"/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/>
    <xf numFmtId="49" fontId="22" fillId="0" borderId="2" xfId="0" applyNumberFormat="1" applyFont="1" applyFill="1" applyBorder="1" applyAlignment="1">
      <alignment horizontal="center"/>
    </xf>
    <xf numFmtId="0" fontId="21" fillId="0" borderId="0" xfId="0" applyFont="1" applyBorder="1"/>
    <xf numFmtId="0" fontId="23" fillId="0" borderId="2" xfId="2" applyFont="1" applyFill="1" applyBorder="1"/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4" fillId="0" borderId="2" xfId="2" applyFont="1" applyBorder="1"/>
    <xf numFmtId="0" fontId="26" fillId="0" borderId="2" xfId="0" applyFont="1" applyFill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3" fillId="0" borderId="2" xfId="0" applyFont="1" applyBorder="1"/>
    <xf numFmtId="0" fontId="23" fillId="3" borderId="2" xfId="3" applyFont="1" applyFill="1" applyBorder="1"/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1" fillId="0" borderId="0" xfId="0" applyFont="1" applyAlignment="1">
      <alignment vertical="center"/>
    </xf>
    <xf numFmtId="49" fontId="21" fillId="0" borderId="0" xfId="0" applyNumberFormat="1" applyFont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0" fillId="0" borderId="2" xfId="0" applyBorder="1"/>
    <xf numFmtId="20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6" fillId="0" borderId="2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8" xfId="0" applyFont="1" applyBorder="1" applyAlignment="1">
      <alignment horizontal="left"/>
    </xf>
    <xf numFmtId="0" fontId="6" fillId="0" borderId="2" xfId="0" applyFont="1" applyBorder="1" applyAlignment="1"/>
    <xf numFmtId="49" fontId="21" fillId="0" borderId="2" xfId="0" applyNumberFormat="1" applyFont="1" applyBorder="1" applyAlignment="1">
      <alignment vertical="center"/>
    </xf>
    <xf numFmtId="0" fontId="34" fillId="0" borderId="8" xfId="0" applyFont="1" applyBorder="1" applyAlignment="1"/>
    <xf numFmtId="0" fontId="21" fillId="0" borderId="2" xfId="0" applyFont="1" applyBorder="1" applyAlignment="1"/>
    <xf numFmtId="0" fontId="33" fillId="0" borderId="8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4" fillId="0" borderId="2" xfId="2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0" fillId="0" borderId="2" xfId="0" applyFont="1" applyBorder="1"/>
    <xf numFmtId="0" fontId="0" fillId="0" borderId="2" xfId="0" applyBorder="1" applyAlignment="1">
      <alignment horizontal="center"/>
    </xf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6" borderId="2" xfId="0" applyFill="1" applyBorder="1"/>
    <xf numFmtId="0" fontId="0" fillId="10" borderId="2" xfId="0" applyFill="1" applyBorder="1"/>
    <xf numFmtId="0" fontId="0" fillId="8" borderId="2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9" borderId="2" xfId="0" applyFill="1" applyBorder="1"/>
    <xf numFmtId="0" fontId="5" fillId="0" borderId="5" xfId="0" applyFont="1" applyBorder="1" applyAlignment="1"/>
    <xf numFmtId="0" fontId="25" fillId="0" borderId="0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35" fillId="0" borderId="2" xfId="0" applyFont="1" applyFill="1" applyBorder="1" applyAlignment="1">
      <alignment horizontal="left"/>
    </xf>
    <xf numFmtId="2" fontId="35" fillId="0" borderId="2" xfId="0" applyNumberFormat="1" applyFont="1" applyBorder="1" applyAlignment="1">
      <alignment horizontal="left"/>
    </xf>
    <xf numFmtId="0" fontId="36" fillId="0" borderId="2" xfId="0" applyFont="1" applyBorder="1" applyAlignment="1">
      <alignment horizontal="left"/>
    </xf>
    <xf numFmtId="0" fontId="35" fillId="0" borderId="2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2" fontId="35" fillId="0" borderId="2" xfId="0" applyNumberFormat="1" applyFont="1" applyFill="1" applyBorder="1" applyAlignment="1">
      <alignment horizontal="left"/>
    </xf>
    <xf numFmtId="0" fontId="34" fillId="0" borderId="2" xfId="0" applyFont="1" applyBorder="1" applyAlignment="1"/>
    <xf numFmtId="0" fontId="33" fillId="0" borderId="2" xfId="0" applyFont="1" applyBorder="1" applyAlignment="1"/>
    <xf numFmtId="0" fontId="6" fillId="0" borderId="8" xfId="0" applyFont="1" applyBorder="1" applyAlignment="1">
      <alignment horizontal="left"/>
    </xf>
    <xf numFmtId="49" fontId="21" fillId="0" borderId="8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38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49" fontId="35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3" fillId="0" borderId="0" xfId="0" applyFont="1" applyBorder="1"/>
    <xf numFmtId="0" fontId="33" fillId="0" borderId="2" xfId="0" applyFont="1" applyBorder="1" applyAlignment="1">
      <alignment horizontal="left"/>
    </xf>
    <xf numFmtId="0" fontId="13" fillId="0" borderId="8" xfId="0" applyFont="1" applyBorder="1"/>
    <xf numFmtId="49" fontId="6" fillId="0" borderId="9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35" fillId="0" borderId="2" xfId="0" applyFont="1" applyBorder="1" applyAlignment="1">
      <alignment horizontal="center" vertical="top"/>
    </xf>
    <xf numFmtId="0" fontId="36" fillId="0" borderId="2" xfId="2" applyFont="1" applyBorder="1" applyAlignment="1">
      <alignment horizontal="center"/>
    </xf>
    <xf numFmtId="0" fontId="36" fillId="0" borderId="2" xfId="2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3" fillId="0" borderId="2" xfId="0" applyFont="1" applyBorder="1" applyAlignment="1">
      <alignment horizontal="left" vertical="top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0" xfId="0" applyBorder="1"/>
    <xf numFmtId="0" fontId="0" fillId="2" borderId="3" xfId="0" applyFill="1" applyBorder="1"/>
    <xf numFmtId="0" fontId="0" fillId="2" borderId="5" xfId="0" applyFill="1" applyBorder="1" applyAlignment="1">
      <alignment horizontal="center"/>
    </xf>
    <xf numFmtId="0" fontId="0" fillId="7" borderId="6" xfId="0" applyFill="1" applyBorder="1"/>
    <xf numFmtId="0" fontId="0" fillId="0" borderId="7" xfId="0" applyBorder="1"/>
    <xf numFmtId="2" fontId="6" fillId="0" borderId="2" xfId="1" applyNumberFormat="1" applyFont="1" applyBorder="1" applyAlignment="1">
      <alignment horizontal="center" vertical="center"/>
    </xf>
    <xf numFmtId="0" fontId="24" fillId="0" borderId="2" xfId="2" applyFont="1" applyFill="1" applyBorder="1"/>
    <xf numFmtId="0" fontId="0" fillId="0" borderId="0" xfId="0" applyBorder="1"/>
    <xf numFmtId="0" fontId="24" fillId="0" borderId="0" xfId="0" applyFont="1" applyBorder="1" applyAlignment="1">
      <alignment horizontal="center"/>
    </xf>
    <xf numFmtId="0" fontId="24" fillId="0" borderId="3" xfId="2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</cellXfs>
  <cellStyles count="4">
    <cellStyle name="Hipersaite" xfId="3" builtinId="8"/>
    <cellStyle name="Normal 2" xfId="1" xr:uid="{00000000-0005-0000-0000-000002000000}"/>
    <cellStyle name="Normal 4" xfId="2" xr:uid="{00000000-0005-0000-0000-000003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84"/>
  <sheetViews>
    <sheetView tabSelected="1" topLeftCell="A62" zoomScale="105" workbookViewId="0">
      <selection activeCell="L71" sqref="L71"/>
    </sheetView>
  </sheetViews>
  <sheetFormatPr defaultRowHeight="15" x14ac:dyDescent="0.25"/>
  <cols>
    <col min="1" max="1" width="4.28515625" customWidth="1"/>
    <col min="2" max="2" width="18" customWidth="1"/>
    <col min="3" max="4" width="5.85546875" style="79" customWidth="1"/>
    <col min="5" max="5" width="6.28515625" customWidth="1"/>
    <col min="6" max="6" width="5.7109375" customWidth="1"/>
    <col min="7" max="7" width="5.85546875" customWidth="1"/>
    <col min="8" max="9" width="5.7109375" customWidth="1"/>
    <col min="10" max="10" width="5.85546875" customWidth="1"/>
    <col min="11" max="11" width="5.7109375" customWidth="1"/>
    <col min="12" max="12" width="6" customWidth="1"/>
    <col min="13" max="14" width="6.42578125" customWidth="1"/>
    <col min="15" max="15" width="5.5703125" customWidth="1"/>
    <col min="16" max="16" width="5" customWidth="1"/>
    <col min="17" max="17" width="5.5703125" customWidth="1"/>
    <col min="18" max="18" width="5.85546875" customWidth="1"/>
    <col min="19" max="19" width="5.5703125" customWidth="1"/>
    <col min="20" max="20" width="6.5703125" customWidth="1"/>
    <col min="21" max="21" width="6" customWidth="1"/>
    <col min="22" max="22" width="4.85546875" customWidth="1"/>
    <col min="23" max="23" width="4.7109375" customWidth="1"/>
  </cols>
  <sheetData>
    <row r="5" spans="1:25" ht="19.5" x14ac:dyDescent="0.25">
      <c r="A5" s="167" t="s">
        <v>19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"/>
    </row>
    <row r="6" spans="1:25" ht="19.5" x14ac:dyDescent="0.25">
      <c r="A6" s="167" t="s">
        <v>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"/>
    </row>
    <row r="7" spans="1:25" x14ac:dyDescent="0.25">
      <c r="A7" s="2" t="s">
        <v>31</v>
      </c>
      <c r="B7" s="2"/>
      <c r="C7" s="76"/>
      <c r="D7" s="76"/>
      <c r="E7" s="3"/>
      <c r="F7" s="3"/>
      <c r="G7" s="3"/>
      <c r="H7" s="4"/>
      <c r="I7" s="4"/>
      <c r="J7" s="4"/>
      <c r="K7" s="4"/>
      <c r="L7" s="5"/>
      <c r="M7" s="4"/>
      <c r="N7" s="4"/>
      <c r="O7" s="3"/>
      <c r="P7" s="4"/>
      <c r="Q7" s="3"/>
      <c r="R7" s="4"/>
      <c r="S7" s="4"/>
      <c r="T7" s="4"/>
    </row>
    <row r="8" spans="1:25" ht="15.75" x14ac:dyDescent="0.25">
      <c r="A8" s="168" t="s">
        <v>1</v>
      </c>
      <c r="B8" s="168"/>
      <c r="C8" s="77"/>
      <c r="D8" s="77"/>
      <c r="E8" s="3"/>
      <c r="F8" s="3"/>
      <c r="G8" s="3"/>
      <c r="H8" s="4"/>
      <c r="I8" s="4"/>
      <c r="J8" s="4"/>
      <c r="K8" s="4"/>
      <c r="L8" s="5"/>
      <c r="M8" s="4"/>
      <c r="N8" s="4"/>
      <c r="O8" s="3"/>
      <c r="P8" s="4"/>
      <c r="Q8" s="3"/>
      <c r="R8" s="4"/>
      <c r="S8" s="4"/>
      <c r="T8" s="4"/>
    </row>
    <row r="9" spans="1:25" ht="25.5" x14ac:dyDescent="0.35">
      <c r="A9" s="164" t="s">
        <v>2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spans="1:25" ht="20.25" x14ac:dyDescent="0.3">
      <c r="A10" s="7"/>
      <c r="B10" s="7"/>
      <c r="C10" s="8"/>
      <c r="D10" s="8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9"/>
      <c r="Q10" s="10"/>
      <c r="R10" s="11"/>
      <c r="S10" s="12"/>
      <c r="T10" s="12"/>
      <c r="Y10" s="69"/>
    </row>
    <row r="11" spans="1:25" ht="15.75" x14ac:dyDescent="0.25">
      <c r="A11" s="160"/>
      <c r="B11" s="161" t="s">
        <v>3</v>
      </c>
      <c r="C11" s="161" t="s">
        <v>4</v>
      </c>
      <c r="D11" s="83"/>
      <c r="E11" s="162" t="s">
        <v>5</v>
      </c>
      <c r="F11" s="162"/>
      <c r="G11" s="162"/>
      <c r="H11" s="162"/>
      <c r="I11" s="84"/>
      <c r="J11" s="154" t="s">
        <v>6</v>
      </c>
      <c r="K11" s="155"/>
      <c r="L11" s="155"/>
      <c r="M11" s="156"/>
      <c r="N11" s="85"/>
      <c r="O11" s="154" t="s">
        <v>7</v>
      </c>
      <c r="P11" s="155"/>
      <c r="Q11" s="155"/>
      <c r="R11" s="156"/>
      <c r="S11" s="157" t="s">
        <v>8</v>
      </c>
      <c r="T11" s="169" t="s">
        <v>9</v>
      </c>
      <c r="U11" s="114" t="s">
        <v>117</v>
      </c>
      <c r="V11" s="64"/>
      <c r="W11" s="64"/>
    </row>
    <row r="12" spans="1:25" ht="15.75" x14ac:dyDescent="0.25">
      <c r="A12" s="160"/>
      <c r="B12" s="161"/>
      <c r="C12" s="161"/>
      <c r="D12" s="107" t="s">
        <v>113</v>
      </c>
      <c r="E12" s="13">
        <v>1</v>
      </c>
      <c r="F12" s="14">
        <v>2</v>
      </c>
      <c r="G12" s="14" t="s">
        <v>10</v>
      </c>
      <c r="H12" s="15" t="s">
        <v>11</v>
      </c>
      <c r="I12" s="107" t="s">
        <v>113</v>
      </c>
      <c r="J12" s="13">
        <v>1</v>
      </c>
      <c r="K12" s="14">
        <v>2</v>
      </c>
      <c r="L12" s="16" t="s">
        <v>10</v>
      </c>
      <c r="M12" s="15" t="s">
        <v>11</v>
      </c>
      <c r="N12" s="107" t="s">
        <v>113</v>
      </c>
      <c r="O12" s="13">
        <v>1</v>
      </c>
      <c r="P12" s="14">
        <v>2</v>
      </c>
      <c r="Q12" s="16" t="s">
        <v>10</v>
      </c>
      <c r="R12" s="15" t="s">
        <v>11</v>
      </c>
      <c r="S12" s="157"/>
      <c r="T12" s="170"/>
      <c r="U12" s="114" t="s">
        <v>113</v>
      </c>
      <c r="V12" s="64" t="s">
        <v>116</v>
      </c>
      <c r="W12" s="64" t="s">
        <v>117</v>
      </c>
    </row>
    <row r="13" spans="1:25" ht="15.75" x14ac:dyDescent="0.25">
      <c r="A13" s="17">
        <v>1</v>
      </c>
      <c r="B13" s="111" t="s">
        <v>79</v>
      </c>
      <c r="C13" s="127" t="s">
        <v>78</v>
      </c>
      <c r="D13" s="121" t="s">
        <v>133</v>
      </c>
      <c r="E13" s="20"/>
      <c r="F13" s="20"/>
      <c r="G13" s="20">
        <v>7.15</v>
      </c>
      <c r="H13" s="21">
        <v>2</v>
      </c>
      <c r="I13" s="121">
        <v>32.909999999999997</v>
      </c>
      <c r="J13" s="22"/>
      <c r="K13" s="22"/>
      <c r="L13" s="23">
        <v>29.75</v>
      </c>
      <c r="M13" s="24">
        <v>1</v>
      </c>
      <c r="N13" s="121" t="s">
        <v>137</v>
      </c>
      <c r="O13" s="22"/>
      <c r="P13" s="22"/>
      <c r="Q13" s="23">
        <v>21.14</v>
      </c>
      <c r="R13" s="24">
        <v>1</v>
      </c>
      <c r="S13" s="22">
        <f t="shared" ref="S13:S27" si="0">SUM(H13,M13,R13)</f>
        <v>4</v>
      </c>
      <c r="T13" s="25">
        <v>1</v>
      </c>
      <c r="U13" s="115">
        <v>2</v>
      </c>
      <c r="V13" s="64">
        <v>3</v>
      </c>
      <c r="W13" s="64">
        <v>1</v>
      </c>
    </row>
    <row r="14" spans="1:25" ht="15.75" x14ac:dyDescent="0.25">
      <c r="A14" s="17">
        <v>2</v>
      </c>
      <c r="B14" s="111" t="s">
        <v>75</v>
      </c>
      <c r="C14" s="127" t="s">
        <v>38</v>
      </c>
      <c r="D14" s="121" t="s">
        <v>132</v>
      </c>
      <c r="E14" s="20"/>
      <c r="F14" s="20"/>
      <c r="G14" s="20">
        <v>6.26</v>
      </c>
      <c r="H14" s="21">
        <v>5</v>
      </c>
      <c r="I14" s="121">
        <v>25.74</v>
      </c>
      <c r="J14" s="22"/>
      <c r="K14" s="22"/>
      <c r="L14" s="23">
        <v>20.84</v>
      </c>
      <c r="M14" s="24">
        <v>2</v>
      </c>
      <c r="N14" s="121" t="s">
        <v>136</v>
      </c>
      <c r="O14" s="22"/>
      <c r="P14" s="22"/>
      <c r="Q14" s="23">
        <v>16.03</v>
      </c>
      <c r="R14" s="24">
        <v>5</v>
      </c>
      <c r="S14" s="22">
        <f t="shared" si="0"/>
        <v>12</v>
      </c>
      <c r="T14" s="22">
        <v>3</v>
      </c>
      <c r="U14" s="115">
        <v>1</v>
      </c>
      <c r="V14" s="64">
        <v>4</v>
      </c>
      <c r="W14" s="64">
        <v>2</v>
      </c>
    </row>
    <row r="15" spans="1:25" ht="15.75" x14ac:dyDescent="0.25">
      <c r="A15" s="17">
        <v>3</v>
      </c>
      <c r="B15" s="111" t="s">
        <v>74</v>
      </c>
      <c r="C15" s="127" t="s">
        <v>38</v>
      </c>
      <c r="D15" s="121" t="s">
        <v>131</v>
      </c>
      <c r="E15" s="20"/>
      <c r="F15" s="20"/>
      <c r="G15" s="20">
        <v>7.29</v>
      </c>
      <c r="H15" s="21">
        <v>1</v>
      </c>
      <c r="I15" s="121">
        <v>23.75</v>
      </c>
      <c r="J15" s="22"/>
      <c r="K15" s="22"/>
      <c r="L15" s="23">
        <v>19.649999999999999</v>
      </c>
      <c r="M15" s="24">
        <v>3</v>
      </c>
      <c r="N15" s="121" t="s">
        <v>135</v>
      </c>
      <c r="O15" s="22"/>
      <c r="P15" s="22"/>
      <c r="Q15" s="23">
        <v>17.82</v>
      </c>
      <c r="R15" s="24">
        <v>3</v>
      </c>
      <c r="S15" s="22">
        <f t="shared" si="0"/>
        <v>7</v>
      </c>
      <c r="T15" s="25">
        <v>2</v>
      </c>
      <c r="U15" s="115">
        <v>5</v>
      </c>
      <c r="V15" s="64">
        <v>7</v>
      </c>
      <c r="W15" s="64">
        <v>3</v>
      </c>
    </row>
    <row r="16" spans="1:25" ht="15.75" x14ac:dyDescent="0.25">
      <c r="A16" s="17">
        <v>4</v>
      </c>
      <c r="B16" s="134" t="s">
        <v>73</v>
      </c>
      <c r="C16" s="135">
        <v>2013</v>
      </c>
      <c r="D16" s="123">
        <v>6.13</v>
      </c>
      <c r="E16" s="20"/>
      <c r="F16" s="20"/>
      <c r="G16" s="20">
        <v>7.03</v>
      </c>
      <c r="H16" s="21">
        <v>3</v>
      </c>
      <c r="I16" s="123">
        <v>20.97</v>
      </c>
      <c r="J16" s="22"/>
      <c r="K16" s="22"/>
      <c r="L16" s="23">
        <v>18.21</v>
      </c>
      <c r="M16" s="24">
        <v>5</v>
      </c>
      <c r="N16" s="123">
        <v>23.48</v>
      </c>
      <c r="O16" s="22"/>
      <c r="P16" s="22"/>
      <c r="Q16" s="23">
        <v>17.57</v>
      </c>
      <c r="R16" s="24">
        <v>4</v>
      </c>
      <c r="S16" s="22">
        <f t="shared" si="0"/>
        <v>12</v>
      </c>
      <c r="T16" s="22">
        <v>4</v>
      </c>
      <c r="U16" s="115">
        <v>4</v>
      </c>
      <c r="V16" s="64">
        <v>8</v>
      </c>
      <c r="W16" s="64">
        <v>4</v>
      </c>
    </row>
    <row r="17" spans="1:23" ht="15.75" x14ac:dyDescent="0.25">
      <c r="A17" s="17">
        <v>5</v>
      </c>
      <c r="B17" s="150" t="s">
        <v>72</v>
      </c>
      <c r="C17" s="153">
        <v>2013</v>
      </c>
      <c r="D17" s="131">
        <v>7.04</v>
      </c>
      <c r="E17" s="20"/>
      <c r="F17" s="20"/>
      <c r="G17" s="20">
        <v>6.8</v>
      </c>
      <c r="H17" s="21">
        <v>4</v>
      </c>
      <c r="I17" s="131">
        <v>14.67</v>
      </c>
      <c r="J17" s="22"/>
      <c r="K17" s="22"/>
      <c r="L17" s="23">
        <v>0</v>
      </c>
      <c r="M17" s="24">
        <v>11</v>
      </c>
      <c r="N17" s="131">
        <v>26.22</v>
      </c>
      <c r="O17" s="22"/>
      <c r="P17" s="22"/>
      <c r="Q17" s="23">
        <v>18.34</v>
      </c>
      <c r="R17" s="24">
        <v>2</v>
      </c>
      <c r="S17" s="22">
        <f t="shared" si="0"/>
        <v>17</v>
      </c>
      <c r="T17" s="25">
        <v>5</v>
      </c>
      <c r="U17" s="115">
        <v>3</v>
      </c>
      <c r="V17" s="64">
        <v>8</v>
      </c>
      <c r="W17" s="64">
        <v>5</v>
      </c>
    </row>
    <row r="18" spans="1:23" ht="15.75" x14ac:dyDescent="0.25">
      <c r="A18" s="17">
        <v>6</v>
      </c>
      <c r="B18" s="133" t="s">
        <v>47</v>
      </c>
      <c r="C18" s="117">
        <v>2013</v>
      </c>
      <c r="D18" s="129">
        <v>5.85</v>
      </c>
      <c r="E18" s="20"/>
      <c r="F18" s="20"/>
      <c r="G18" s="20">
        <v>4.79</v>
      </c>
      <c r="H18" s="21">
        <v>7</v>
      </c>
      <c r="I18" s="129">
        <v>20.78</v>
      </c>
      <c r="J18" s="22"/>
      <c r="K18" s="22"/>
      <c r="L18" s="23">
        <v>18.73</v>
      </c>
      <c r="M18" s="24">
        <v>4</v>
      </c>
      <c r="N18" s="129">
        <v>11.32</v>
      </c>
      <c r="O18" s="22"/>
      <c r="P18" s="22"/>
      <c r="Q18" s="23">
        <v>11.88</v>
      </c>
      <c r="R18" s="24">
        <v>9</v>
      </c>
      <c r="S18" s="22">
        <f t="shared" si="0"/>
        <v>20</v>
      </c>
      <c r="T18" s="22">
        <v>6</v>
      </c>
      <c r="U18" s="115">
        <v>7</v>
      </c>
      <c r="V18" s="64">
        <v>13</v>
      </c>
      <c r="W18" s="64">
        <v>6</v>
      </c>
    </row>
    <row r="19" spans="1:23" ht="15.75" x14ac:dyDescent="0.25">
      <c r="A19" s="17">
        <v>7</v>
      </c>
      <c r="B19" s="133" t="s">
        <v>46</v>
      </c>
      <c r="C19" s="117">
        <v>2013</v>
      </c>
      <c r="D19" s="129">
        <v>5.52</v>
      </c>
      <c r="E19" s="20"/>
      <c r="F19" s="20"/>
      <c r="G19" s="20">
        <v>5.1100000000000003</v>
      </c>
      <c r="H19" s="21">
        <v>6</v>
      </c>
      <c r="I19" s="129">
        <v>12.77</v>
      </c>
      <c r="J19" s="22"/>
      <c r="K19" s="22"/>
      <c r="L19" s="23">
        <v>11.7</v>
      </c>
      <c r="M19" s="24">
        <v>8</v>
      </c>
      <c r="N19" s="129">
        <v>13.89</v>
      </c>
      <c r="O19" s="22"/>
      <c r="P19" s="22"/>
      <c r="Q19" s="23">
        <v>12.19</v>
      </c>
      <c r="R19" s="24">
        <v>8</v>
      </c>
      <c r="S19" s="22">
        <f t="shared" si="0"/>
        <v>22</v>
      </c>
      <c r="T19" s="25">
        <v>8</v>
      </c>
      <c r="U19" s="115">
        <v>8</v>
      </c>
      <c r="V19" s="64">
        <v>16</v>
      </c>
      <c r="W19" s="64">
        <v>8</v>
      </c>
    </row>
    <row r="20" spans="1:23" ht="15.75" x14ac:dyDescent="0.25">
      <c r="A20" s="17">
        <v>8</v>
      </c>
      <c r="B20" s="133" t="s">
        <v>48</v>
      </c>
      <c r="C20" s="117">
        <v>2013</v>
      </c>
      <c r="D20" s="129">
        <v>4.5599999999999996</v>
      </c>
      <c r="E20" s="20"/>
      <c r="F20" s="20"/>
      <c r="G20" s="20">
        <v>4.4800000000000004</v>
      </c>
      <c r="H20" s="21">
        <v>9</v>
      </c>
      <c r="I20" s="129">
        <v>15.61</v>
      </c>
      <c r="J20" s="22"/>
      <c r="K20" s="22"/>
      <c r="L20" s="23">
        <v>14.94</v>
      </c>
      <c r="M20" s="24">
        <v>6</v>
      </c>
      <c r="N20" s="129">
        <v>13.71</v>
      </c>
      <c r="O20" s="22"/>
      <c r="P20" s="22"/>
      <c r="Q20" s="23">
        <v>14.03</v>
      </c>
      <c r="R20" s="24">
        <v>7</v>
      </c>
      <c r="S20" s="22">
        <f t="shared" si="0"/>
        <v>22</v>
      </c>
      <c r="T20" s="22">
        <v>7</v>
      </c>
      <c r="U20" s="115">
        <v>9</v>
      </c>
      <c r="V20" s="64">
        <v>16</v>
      </c>
      <c r="W20" s="64">
        <v>7</v>
      </c>
    </row>
    <row r="21" spans="1:23" ht="15.75" x14ac:dyDescent="0.25">
      <c r="A21" s="17">
        <v>9</v>
      </c>
      <c r="B21" s="52" t="s">
        <v>71</v>
      </c>
      <c r="C21" s="78">
        <v>2013</v>
      </c>
      <c r="D21" s="130">
        <v>3.83</v>
      </c>
      <c r="E21" s="20"/>
      <c r="F21" s="20"/>
      <c r="G21" s="20">
        <v>3.58</v>
      </c>
      <c r="H21" s="21">
        <v>11</v>
      </c>
      <c r="I21" s="130">
        <v>9.09</v>
      </c>
      <c r="J21" s="22"/>
      <c r="K21" s="22"/>
      <c r="L21" s="23">
        <v>7.58</v>
      </c>
      <c r="M21" s="24">
        <v>10</v>
      </c>
      <c r="N21" s="130">
        <v>11.23</v>
      </c>
      <c r="O21" s="22"/>
      <c r="P21" s="22"/>
      <c r="Q21" s="23">
        <v>9.4</v>
      </c>
      <c r="R21" s="24">
        <v>11</v>
      </c>
      <c r="S21" s="22">
        <f t="shared" si="0"/>
        <v>32</v>
      </c>
      <c r="T21" s="25">
        <v>11</v>
      </c>
      <c r="U21" s="115">
        <v>10</v>
      </c>
      <c r="V21" s="64">
        <v>21</v>
      </c>
      <c r="W21" s="64">
        <v>9</v>
      </c>
    </row>
    <row r="22" spans="1:23" ht="15.75" x14ac:dyDescent="0.25">
      <c r="A22" s="17">
        <v>10</v>
      </c>
      <c r="B22" s="27" t="s">
        <v>147</v>
      </c>
      <c r="C22" s="78">
        <v>2013</v>
      </c>
      <c r="D22" s="130"/>
      <c r="E22" s="20"/>
      <c r="F22" s="20"/>
      <c r="G22" s="20">
        <v>4.34</v>
      </c>
      <c r="H22" s="21">
        <v>10</v>
      </c>
      <c r="I22" s="130"/>
      <c r="J22" s="22"/>
      <c r="K22" s="22"/>
      <c r="L22" s="23">
        <v>12.93</v>
      </c>
      <c r="M22" s="24">
        <v>7</v>
      </c>
      <c r="N22" s="130"/>
      <c r="O22" s="22"/>
      <c r="P22" s="22"/>
      <c r="Q22" s="23">
        <v>14.41</v>
      </c>
      <c r="R22" s="24">
        <v>6</v>
      </c>
      <c r="S22" s="22">
        <f t="shared" si="0"/>
        <v>23</v>
      </c>
      <c r="T22" s="22">
        <v>9</v>
      </c>
      <c r="U22" s="115">
        <v>13</v>
      </c>
      <c r="V22" s="64">
        <v>22</v>
      </c>
      <c r="W22" s="64">
        <v>10</v>
      </c>
    </row>
    <row r="23" spans="1:23" ht="15.75" x14ac:dyDescent="0.25">
      <c r="A23" s="17">
        <v>11</v>
      </c>
      <c r="B23" s="52" t="s">
        <v>70</v>
      </c>
      <c r="C23" s="78">
        <v>2014</v>
      </c>
      <c r="D23" s="130"/>
      <c r="E23" s="20"/>
      <c r="F23" s="20"/>
      <c r="G23" s="20">
        <v>4.6900000000000004</v>
      </c>
      <c r="H23" s="21">
        <v>8</v>
      </c>
      <c r="I23" s="130"/>
      <c r="J23" s="22"/>
      <c r="K23" s="22"/>
      <c r="L23" s="23">
        <v>8.06</v>
      </c>
      <c r="M23" s="24">
        <v>9</v>
      </c>
      <c r="N23" s="130"/>
      <c r="O23" s="22"/>
      <c r="P23" s="22"/>
      <c r="Q23" s="23">
        <v>10.63</v>
      </c>
      <c r="R23" s="24">
        <v>10</v>
      </c>
      <c r="S23" s="22">
        <f t="shared" si="0"/>
        <v>27</v>
      </c>
      <c r="T23" s="25">
        <v>10</v>
      </c>
      <c r="U23" s="115">
        <v>12</v>
      </c>
      <c r="V23" s="64">
        <v>22</v>
      </c>
      <c r="W23" s="64">
        <v>11</v>
      </c>
    </row>
    <row r="24" spans="1:23" ht="15.75" x14ac:dyDescent="0.25">
      <c r="A24" s="17">
        <v>12</v>
      </c>
      <c r="B24" s="133" t="s">
        <v>49</v>
      </c>
      <c r="C24" s="117">
        <v>2013</v>
      </c>
      <c r="D24" s="129"/>
      <c r="E24" s="20"/>
      <c r="F24" s="20"/>
      <c r="G24" s="20">
        <v>3.34</v>
      </c>
      <c r="H24" s="21">
        <v>12</v>
      </c>
      <c r="I24" s="129"/>
      <c r="J24" s="22"/>
      <c r="K24" s="22"/>
      <c r="L24" s="23">
        <v>0</v>
      </c>
      <c r="M24" s="24">
        <v>11</v>
      </c>
      <c r="N24" s="129"/>
      <c r="O24" s="22"/>
      <c r="P24" s="22"/>
      <c r="Q24" s="23" t="s">
        <v>119</v>
      </c>
      <c r="R24" s="24">
        <v>12</v>
      </c>
      <c r="S24" s="22">
        <f t="shared" si="0"/>
        <v>35</v>
      </c>
      <c r="T24" s="25">
        <v>12</v>
      </c>
      <c r="U24" s="115">
        <v>11</v>
      </c>
      <c r="V24" s="64">
        <v>23</v>
      </c>
      <c r="W24" s="64">
        <v>12</v>
      </c>
    </row>
    <row r="25" spans="1:23" ht="15.75" x14ac:dyDescent="0.25">
      <c r="A25" s="17">
        <v>13</v>
      </c>
      <c r="B25" s="64" t="s">
        <v>134</v>
      </c>
      <c r="C25" s="82">
        <v>2013</v>
      </c>
      <c r="D25" s="132">
        <v>5.45</v>
      </c>
      <c r="E25" s="20"/>
      <c r="F25" s="20"/>
      <c r="G25" s="20">
        <v>0</v>
      </c>
      <c r="H25" s="21"/>
      <c r="I25" s="132">
        <v>18.739999999999998</v>
      </c>
      <c r="J25" s="22"/>
      <c r="K25" s="22"/>
      <c r="L25" s="23">
        <v>0</v>
      </c>
      <c r="M25" s="24"/>
      <c r="N25" s="132">
        <v>17.38</v>
      </c>
      <c r="O25" s="22"/>
      <c r="P25" s="22"/>
      <c r="Q25" s="23">
        <v>0</v>
      </c>
      <c r="R25" s="24"/>
      <c r="S25" s="22">
        <f t="shared" si="0"/>
        <v>0</v>
      </c>
      <c r="T25" s="25"/>
      <c r="U25" s="115">
        <v>6</v>
      </c>
      <c r="V25" s="64"/>
      <c r="W25" s="64"/>
    </row>
    <row r="26" spans="1:23" ht="15.75" x14ac:dyDescent="0.25">
      <c r="A26" s="17">
        <v>14</v>
      </c>
      <c r="B26" s="52" t="s">
        <v>76</v>
      </c>
      <c r="C26" s="19" t="s">
        <v>78</v>
      </c>
      <c r="D26" s="121"/>
      <c r="E26" s="20"/>
      <c r="F26" s="20"/>
      <c r="G26" s="20"/>
      <c r="H26" s="21"/>
      <c r="I26" s="121"/>
      <c r="J26" s="22"/>
      <c r="K26" s="22"/>
      <c r="L26" s="23">
        <v>0</v>
      </c>
      <c r="M26" s="24"/>
      <c r="N26" s="121"/>
      <c r="O26" s="22"/>
      <c r="P26" s="22"/>
      <c r="Q26" s="23"/>
      <c r="R26" s="24"/>
      <c r="S26" s="22">
        <f t="shared" si="0"/>
        <v>0</v>
      </c>
      <c r="T26" s="25"/>
      <c r="U26" s="115"/>
      <c r="V26" s="64"/>
      <c r="W26" s="64"/>
    </row>
    <row r="27" spans="1:23" x14ac:dyDescent="0.25">
      <c r="A27" s="17">
        <v>15</v>
      </c>
      <c r="B27" s="27" t="s">
        <v>77</v>
      </c>
      <c r="C27" s="19" t="s">
        <v>38</v>
      </c>
      <c r="D27" s="19"/>
      <c r="E27" s="20"/>
      <c r="F27" s="20"/>
      <c r="G27" s="20"/>
      <c r="H27" s="21"/>
      <c r="I27" s="21"/>
      <c r="J27" s="22"/>
      <c r="K27" s="22"/>
      <c r="M27" s="24"/>
      <c r="N27" s="24"/>
      <c r="O27" s="22"/>
      <c r="P27" s="22"/>
      <c r="Q27" s="23"/>
      <c r="R27" s="24"/>
      <c r="S27" s="22">
        <f t="shared" si="0"/>
        <v>0</v>
      </c>
      <c r="T27" s="25"/>
      <c r="U27" s="87"/>
      <c r="V27" s="64"/>
      <c r="W27" s="64"/>
    </row>
    <row r="28" spans="1:23" x14ac:dyDescent="0.25">
      <c r="A28" s="17">
        <v>16</v>
      </c>
      <c r="C28" s="19"/>
      <c r="D28" s="19"/>
      <c r="E28" s="20"/>
      <c r="F28" s="20"/>
      <c r="G28" s="20"/>
      <c r="H28" s="21"/>
      <c r="I28" s="21"/>
      <c r="J28" s="22"/>
      <c r="K28" s="22"/>
      <c r="L28" s="26"/>
      <c r="M28" s="24"/>
      <c r="N28" s="24"/>
      <c r="O28" s="22"/>
      <c r="P28" s="22"/>
      <c r="Q28" s="26"/>
      <c r="R28" s="24"/>
      <c r="S28" s="22"/>
      <c r="T28" s="25"/>
      <c r="U28" s="87"/>
      <c r="V28" s="64"/>
      <c r="W28" s="64"/>
    </row>
    <row r="29" spans="1:23" ht="15.75" x14ac:dyDescent="0.25">
      <c r="A29" s="34"/>
      <c r="C29" s="36"/>
      <c r="D29" s="36"/>
      <c r="E29" s="37"/>
      <c r="F29" s="37"/>
      <c r="G29" s="37"/>
      <c r="H29" s="38"/>
      <c r="I29" s="38"/>
      <c r="J29" s="38"/>
      <c r="K29" s="38"/>
      <c r="L29" s="39"/>
      <c r="M29" s="40"/>
      <c r="N29" s="40"/>
      <c r="O29" s="41"/>
      <c r="P29" s="38"/>
      <c r="Q29" s="42"/>
      <c r="R29" s="38"/>
      <c r="S29" s="38"/>
      <c r="T29" s="38"/>
    </row>
    <row r="30" spans="1:23" ht="15.75" x14ac:dyDescent="0.25">
      <c r="A30" s="34"/>
      <c r="B30" s="35"/>
      <c r="C30" s="43"/>
      <c r="D30" s="43"/>
      <c r="E30" s="37"/>
      <c r="F30" s="37"/>
      <c r="G30" s="37"/>
      <c r="H30" s="38"/>
      <c r="I30" s="38"/>
      <c r="J30" s="38"/>
      <c r="K30" s="38"/>
      <c r="L30" s="39"/>
      <c r="M30" s="40"/>
      <c r="N30" s="40"/>
      <c r="O30" s="41"/>
      <c r="P30" s="38"/>
      <c r="Q30" s="42"/>
      <c r="R30" s="38"/>
      <c r="S30" s="38"/>
      <c r="T30" s="38"/>
    </row>
    <row r="31" spans="1:23" ht="15.75" x14ac:dyDescent="0.25">
      <c r="A31" s="34"/>
      <c r="B31" s="35"/>
      <c r="C31" s="43"/>
      <c r="D31" s="43"/>
      <c r="E31" s="37"/>
      <c r="F31" s="37"/>
      <c r="G31" s="37"/>
      <c r="H31" s="38"/>
      <c r="I31" s="38"/>
      <c r="J31" s="38"/>
      <c r="K31" s="38"/>
      <c r="L31" s="39"/>
      <c r="M31" s="40"/>
      <c r="N31" s="40"/>
      <c r="O31" s="41"/>
      <c r="P31" s="38"/>
      <c r="Q31" s="42"/>
      <c r="R31" s="38"/>
      <c r="S31" s="38"/>
      <c r="T31" s="38"/>
    </row>
    <row r="32" spans="1:23" x14ac:dyDescent="0.25">
      <c r="A32" s="4"/>
      <c r="B32" s="6"/>
      <c r="C32" s="77"/>
      <c r="D32" s="77"/>
      <c r="E32" s="3"/>
      <c r="F32" s="3"/>
      <c r="G32" s="3"/>
      <c r="H32" s="4"/>
      <c r="I32" s="4"/>
      <c r="J32" s="4"/>
      <c r="K32" s="4"/>
      <c r="L32" s="5"/>
      <c r="M32" s="4"/>
      <c r="N32" s="4"/>
      <c r="O32" s="3"/>
      <c r="P32" s="4"/>
      <c r="Q32" s="3"/>
      <c r="R32" s="4"/>
      <c r="S32" s="4"/>
      <c r="T32" s="4"/>
    </row>
    <row r="33" spans="1:23" ht="19.5" x14ac:dyDescent="0.25">
      <c r="A33" s="165" t="s">
        <v>18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"/>
    </row>
    <row r="34" spans="1:23" ht="19.5" x14ac:dyDescent="0.25">
      <c r="A34" s="165" t="s">
        <v>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"/>
    </row>
    <row r="35" spans="1:23" x14ac:dyDescent="0.25">
      <c r="A35" s="2" t="s">
        <v>31</v>
      </c>
      <c r="B35" s="2"/>
      <c r="C35" s="76"/>
      <c r="D35" s="76"/>
      <c r="E35" s="3"/>
      <c r="F35" s="3"/>
      <c r="G35" s="3"/>
      <c r="H35" s="4"/>
      <c r="I35" s="4"/>
      <c r="J35" s="4"/>
      <c r="K35" s="4"/>
      <c r="L35" s="5"/>
      <c r="M35" s="4"/>
      <c r="N35" s="4"/>
      <c r="O35" s="3"/>
      <c r="P35" s="4"/>
      <c r="Q35" s="3"/>
      <c r="R35" s="4"/>
      <c r="S35" s="4"/>
      <c r="T35" s="4"/>
    </row>
    <row r="36" spans="1:23" ht="20.25" x14ac:dyDescent="0.25">
      <c r="A36" s="166" t="s">
        <v>1</v>
      </c>
      <c r="B36" s="166"/>
      <c r="C36" s="77"/>
      <c r="D36" s="77"/>
      <c r="E36" s="3"/>
      <c r="F36" s="3"/>
      <c r="G36" s="3"/>
      <c r="H36" s="4"/>
      <c r="I36" s="4"/>
      <c r="J36" s="4"/>
      <c r="K36" s="4"/>
      <c r="L36" s="5"/>
      <c r="M36" s="4"/>
      <c r="N36" s="4"/>
      <c r="O36" s="3"/>
      <c r="P36" s="4"/>
      <c r="Q36" s="3"/>
      <c r="R36" s="4"/>
      <c r="S36" s="4"/>
      <c r="T36" s="4"/>
    </row>
    <row r="37" spans="1:23" ht="25.5" x14ac:dyDescent="0.35">
      <c r="A37" s="164" t="s">
        <v>12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</row>
    <row r="38" spans="1:23" ht="20.25" x14ac:dyDescent="0.3">
      <c r="A38" s="7"/>
      <c r="B38" s="7"/>
      <c r="C38" s="8"/>
      <c r="D38" s="8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9"/>
      <c r="Q38" s="10"/>
      <c r="R38" s="11"/>
      <c r="S38" s="12"/>
      <c r="T38" s="12"/>
    </row>
    <row r="39" spans="1:23" ht="15.75" x14ac:dyDescent="0.25">
      <c r="A39" s="160"/>
      <c r="B39" s="161" t="s">
        <v>13</v>
      </c>
      <c r="C39" s="161" t="s">
        <v>4</v>
      </c>
      <c r="D39" s="83"/>
      <c r="E39" s="162" t="s">
        <v>5</v>
      </c>
      <c r="F39" s="162"/>
      <c r="G39" s="162"/>
      <c r="H39" s="162"/>
      <c r="I39" s="84"/>
      <c r="J39" s="154" t="s">
        <v>6</v>
      </c>
      <c r="K39" s="155"/>
      <c r="L39" s="155"/>
      <c r="M39" s="156"/>
      <c r="N39" s="85"/>
      <c r="O39" s="154" t="s">
        <v>7</v>
      </c>
      <c r="P39" s="155"/>
      <c r="Q39" s="155"/>
      <c r="R39" s="156"/>
      <c r="S39" s="157" t="s">
        <v>8</v>
      </c>
      <c r="T39" s="158" t="s">
        <v>9</v>
      </c>
      <c r="U39" s="138" t="s">
        <v>117</v>
      </c>
      <c r="V39" s="64"/>
      <c r="W39" s="64"/>
    </row>
    <row r="40" spans="1:23" ht="15.75" x14ac:dyDescent="0.25">
      <c r="A40" s="160"/>
      <c r="B40" s="161"/>
      <c r="C40" s="161"/>
      <c r="D40" s="107" t="s">
        <v>113</v>
      </c>
      <c r="E40" s="13">
        <v>1</v>
      </c>
      <c r="F40" s="14">
        <v>2</v>
      </c>
      <c r="G40" s="14" t="s">
        <v>10</v>
      </c>
      <c r="H40" s="15" t="s">
        <v>11</v>
      </c>
      <c r="I40" s="107" t="s">
        <v>113</v>
      </c>
      <c r="J40" s="13">
        <v>1</v>
      </c>
      <c r="K40" s="14">
        <v>2</v>
      </c>
      <c r="L40" s="16" t="s">
        <v>10</v>
      </c>
      <c r="M40" s="15" t="s">
        <v>11</v>
      </c>
      <c r="N40" s="107" t="s">
        <v>113</v>
      </c>
      <c r="O40" s="13">
        <v>1</v>
      </c>
      <c r="P40" s="14">
        <v>2</v>
      </c>
      <c r="Q40" s="16" t="s">
        <v>10</v>
      </c>
      <c r="R40" s="15" t="s">
        <v>11</v>
      </c>
      <c r="S40" s="157"/>
      <c r="T40" s="159"/>
      <c r="U40" s="139" t="s">
        <v>113</v>
      </c>
      <c r="V40" s="64" t="s">
        <v>116</v>
      </c>
      <c r="W40" s="64" t="s">
        <v>117</v>
      </c>
    </row>
    <row r="41" spans="1:23" ht="15.75" x14ac:dyDescent="0.25">
      <c r="A41" s="17">
        <v>1</v>
      </c>
      <c r="B41" s="124" t="s">
        <v>92</v>
      </c>
      <c r="C41" s="118" t="s">
        <v>40</v>
      </c>
      <c r="D41" s="121" t="s">
        <v>125</v>
      </c>
      <c r="E41" s="20"/>
      <c r="F41" s="20"/>
      <c r="G41" s="20">
        <v>13.96</v>
      </c>
      <c r="H41" s="21">
        <v>1</v>
      </c>
      <c r="I41" s="121">
        <v>39.79</v>
      </c>
      <c r="J41" s="22"/>
      <c r="K41" s="22"/>
      <c r="L41" s="23">
        <v>46.93</v>
      </c>
      <c r="M41" s="24">
        <v>1</v>
      </c>
      <c r="N41" s="121">
        <v>36.979999999999997</v>
      </c>
      <c r="O41" s="22"/>
      <c r="P41" s="22"/>
      <c r="Q41" s="23">
        <v>36.11</v>
      </c>
      <c r="R41" s="24">
        <v>1</v>
      </c>
      <c r="S41" s="22">
        <f t="shared" ref="S41:S54" si="1">SUM(H41,M41,R41)</f>
        <v>3</v>
      </c>
      <c r="T41" s="25">
        <v>1</v>
      </c>
      <c r="U41" s="140">
        <v>1</v>
      </c>
      <c r="V41" s="64">
        <v>2</v>
      </c>
      <c r="W41" s="64">
        <v>1</v>
      </c>
    </row>
    <row r="42" spans="1:23" ht="15.75" x14ac:dyDescent="0.25">
      <c r="A42" s="17">
        <v>2</v>
      </c>
      <c r="B42" s="126" t="s">
        <v>94</v>
      </c>
      <c r="C42" s="127" t="s">
        <v>33</v>
      </c>
      <c r="D42" s="121" t="s">
        <v>126</v>
      </c>
      <c r="E42" s="20"/>
      <c r="F42" s="20"/>
      <c r="G42" s="20">
        <v>8.2200000000000006</v>
      </c>
      <c r="H42" s="21">
        <v>2</v>
      </c>
      <c r="I42" s="121">
        <v>21.76</v>
      </c>
      <c r="J42" s="22"/>
      <c r="K42" s="22"/>
      <c r="L42" s="23">
        <v>22.75</v>
      </c>
      <c r="M42" s="24">
        <v>4</v>
      </c>
      <c r="N42" s="121">
        <v>25.28</v>
      </c>
      <c r="O42" s="22"/>
      <c r="P42" s="22"/>
      <c r="Q42" s="23">
        <v>22.49</v>
      </c>
      <c r="R42" s="24">
        <v>2</v>
      </c>
      <c r="S42" s="22">
        <f t="shared" si="1"/>
        <v>8</v>
      </c>
      <c r="T42" s="25">
        <v>2</v>
      </c>
      <c r="U42" s="140">
        <v>3</v>
      </c>
      <c r="V42" s="64">
        <v>5</v>
      </c>
      <c r="W42" s="64">
        <v>2</v>
      </c>
    </row>
    <row r="43" spans="1:23" ht="15.75" x14ac:dyDescent="0.25">
      <c r="A43" s="17">
        <v>3</v>
      </c>
      <c r="B43" s="70" t="s">
        <v>51</v>
      </c>
      <c r="C43" s="119">
        <v>2010</v>
      </c>
      <c r="D43" s="122">
        <v>6.99</v>
      </c>
      <c r="E43" s="20"/>
      <c r="F43" s="20"/>
      <c r="G43" s="20">
        <v>7.62</v>
      </c>
      <c r="H43" s="21">
        <v>3</v>
      </c>
      <c r="I43" s="121">
        <v>32.450000000000003</v>
      </c>
      <c r="J43" s="22"/>
      <c r="K43" s="22"/>
      <c r="L43" s="23">
        <v>22.77</v>
      </c>
      <c r="M43" s="24">
        <v>3</v>
      </c>
      <c r="N43" s="121">
        <v>28.67</v>
      </c>
      <c r="O43" s="22"/>
      <c r="P43" s="22"/>
      <c r="Q43" s="23">
        <v>20.170000000000002</v>
      </c>
      <c r="R43" s="24">
        <v>3</v>
      </c>
      <c r="S43" s="22">
        <f t="shared" si="1"/>
        <v>9</v>
      </c>
      <c r="T43" s="25">
        <v>3</v>
      </c>
      <c r="U43" s="140">
        <v>2</v>
      </c>
      <c r="V43" s="64">
        <v>5</v>
      </c>
      <c r="W43" s="64">
        <v>3</v>
      </c>
    </row>
    <row r="44" spans="1:23" ht="15.75" x14ac:dyDescent="0.25">
      <c r="A44" s="17">
        <v>4</v>
      </c>
      <c r="B44" s="70" t="s">
        <v>50</v>
      </c>
      <c r="C44" s="119">
        <v>2010</v>
      </c>
      <c r="D44" s="122">
        <v>6.64</v>
      </c>
      <c r="E44" s="20"/>
      <c r="F44" s="20"/>
      <c r="G44" s="20">
        <v>7.13</v>
      </c>
      <c r="H44" s="21">
        <v>5</v>
      </c>
      <c r="I44" s="121">
        <v>28.86</v>
      </c>
      <c r="J44" s="22"/>
      <c r="K44" s="22"/>
      <c r="L44" s="23">
        <v>25.76</v>
      </c>
      <c r="M44" s="24">
        <v>2</v>
      </c>
      <c r="N44" s="121">
        <v>16.53</v>
      </c>
      <c r="O44" s="22"/>
      <c r="P44" s="22"/>
      <c r="Q44" s="23">
        <v>17.23</v>
      </c>
      <c r="R44" s="24">
        <v>6</v>
      </c>
      <c r="S44" s="22">
        <f t="shared" si="1"/>
        <v>13</v>
      </c>
      <c r="T44" s="25">
        <v>4</v>
      </c>
      <c r="U44" s="140">
        <v>6</v>
      </c>
      <c r="V44" s="64">
        <v>10</v>
      </c>
      <c r="W44" s="64">
        <v>4</v>
      </c>
    </row>
    <row r="45" spans="1:23" ht="15.75" x14ac:dyDescent="0.25">
      <c r="A45" s="17">
        <v>5</v>
      </c>
      <c r="B45" s="70" t="s">
        <v>52</v>
      </c>
      <c r="C45" s="119">
        <v>2011</v>
      </c>
      <c r="D45" s="122">
        <v>7.98</v>
      </c>
      <c r="E45" s="20"/>
      <c r="F45" s="20"/>
      <c r="G45" s="20">
        <v>7.28</v>
      </c>
      <c r="H45" s="21">
        <v>4</v>
      </c>
      <c r="I45" s="121">
        <v>19.47</v>
      </c>
      <c r="J45" s="22"/>
      <c r="K45" s="22"/>
      <c r="L45" s="23">
        <v>14.93</v>
      </c>
      <c r="M45" s="24">
        <v>8</v>
      </c>
      <c r="N45" s="121">
        <v>20.92</v>
      </c>
      <c r="O45" s="22"/>
      <c r="P45" s="22"/>
      <c r="Q45" s="23">
        <v>19.75</v>
      </c>
      <c r="R45" s="24">
        <v>5</v>
      </c>
      <c r="S45" s="22">
        <f t="shared" si="1"/>
        <v>17</v>
      </c>
      <c r="T45" s="25">
        <v>5</v>
      </c>
      <c r="U45" s="140">
        <v>5</v>
      </c>
      <c r="V45" s="64">
        <v>10</v>
      </c>
      <c r="W45" s="64">
        <v>5</v>
      </c>
    </row>
    <row r="46" spans="1:23" ht="15.75" x14ac:dyDescent="0.25">
      <c r="A46" s="17">
        <v>6</v>
      </c>
      <c r="B46" s="128" t="s">
        <v>32</v>
      </c>
      <c r="C46" s="118" t="s">
        <v>33</v>
      </c>
      <c r="D46" s="121" t="s">
        <v>123</v>
      </c>
      <c r="E46" s="20"/>
      <c r="F46" s="20"/>
      <c r="G46" s="20">
        <v>6.61</v>
      </c>
      <c r="H46" s="21">
        <v>6</v>
      </c>
      <c r="I46" s="121">
        <v>19.559999999999999</v>
      </c>
      <c r="J46" s="22"/>
      <c r="K46" s="22"/>
      <c r="L46" s="23">
        <v>21.99</v>
      </c>
      <c r="M46" s="24">
        <v>5</v>
      </c>
      <c r="N46" s="121" t="s">
        <v>130</v>
      </c>
      <c r="O46" s="22"/>
      <c r="P46" s="22"/>
      <c r="Q46" s="23">
        <v>11.02</v>
      </c>
      <c r="R46" s="24">
        <v>9</v>
      </c>
      <c r="S46" s="22">
        <f t="shared" si="1"/>
        <v>20</v>
      </c>
      <c r="T46" s="25">
        <v>7</v>
      </c>
      <c r="U46" s="140">
        <v>9</v>
      </c>
      <c r="V46" s="64">
        <v>16</v>
      </c>
      <c r="W46" s="64">
        <v>7</v>
      </c>
    </row>
    <row r="47" spans="1:23" ht="15.75" x14ac:dyDescent="0.25">
      <c r="A47" s="17">
        <v>7</v>
      </c>
      <c r="B47" s="125" t="s">
        <v>53</v>
      </c>
      <c r="C47" s="120">
        <v>2011</v>
      </c>
      <c r="D47" s="122">
        <v>5.64</v>
      </c>
      <c r="E47" s="20"/>
      <c r="F47" s="20"/>
      <c r="G47" s="20">
        <v>3.79</v>
      </c>
      <c r="H47" s="21">
        <v>10</v>
      </c>
      <c r="I47" s="121">
        <v>16.579999999999998</v>
      </c>
      <c r="J47" s="22"/>
      <c r="K47" s="22"/>
      <c r="L47" s="23">
        <v>14.14</v>
      </c>
      <c r="M47" s="24">
        <v>9</v>
      </c>
      <c r="N47" s="121">
        <v>13.27</v>
      </c>
      <c r="O47" s="22"/>
      <c r="P47" s="22"/>
      <c r="Q47" s="23" t="s">
        <v>119</v>
      </c>
      <c r="R47" s="24"/>
      <c r="S47" s="22">
        <f t="shared" si="1"/>
        <v>19</v>
      </c>
      <c r="T47" s="25">
        <v>6</v>
      </c>
      <c r="U47" s="140">
        <v>11</v>
      </c>
      <c r="V47" s="64">
        <v>17</v>
      </c>
      <c r="W47" s="64">
        <v>8</v>
      </c>
    </row>
    <row r="48" spans="1:23" ht="15.75" x14ac:dyDescent="0.25">
      <c r="A48" s="17">
        <v>8</v>
      </c>
      <c r="B48" s="7" t="s">
        <v>80</v>
      </c>
      <c r="C48" s="8">
        <v>2011</v>
      </c>
      <c r="D48" s="123">
        <v>5.47</v>
      </c>
      <c r="E48" s="20"/>
      <c r="F48" s="20"/>
      <c r="G48" s="149">
        <v>5.5</v>
      </c>
      <c r="H48" s="21">
        <v>8</v>
      </c>
      <c r="I48" s="121">
        <v>17.63</v>
      </c>
      <c r="J48" s="22"/>
      <c r="K48" s="22"/>
      <c r="L48" s="23">
        <v>9.7899999999999991</v>
      </c>
      <c r="M48" s="24">
        <v>10</v>
      </c>
      <c r="N48" s="121" t="s">
        <v>130</v>
      </c>
      <c r="O48" s="22"/>
      <c r="P48" s="22"/>
      <c r="Q48" s="23">
        <v>19.87</v>
      </c>
      <c r="R48" s="24">
        <v>4</v>
      </c>
      <c r="S48" s="22">
        <f t="shared" si="1"/>
        <v>22</v>
      </c>
      <c r="T48" s="25">
        <v>9</v>
      </c>
      <c r="U48" s="140">
        <v>10</v>
      </c>
      <c r="V48" s="64">
        <v>19</v>
      </c>
      <c r="W48" s="64">
        <v>9</v>
      </c>
    </row>
    <row r="49" spans="1:23" ht="15.75" x14ac:dyDescent="0.25">
      <c r="A49" s="17">
        <v>9</v>
      </c>
      <c r="B49" s="18" t="s">
        <v>81</v>
      </c>
      <c r="C49" s="19" t="s">
        <v>33</v>
      </c>
      <c r="D49" s="121" t="s">
        <v>124</v>
      </c>
      <c r="E49" s="20"/>
      <c r="F49" s="20"/>
      <c r="G49" s="20">
        <v>5.03</v>
      </c>
      <c r="H49" s="21">
        <v>9</v>
      </c>
      <c r="I49" s="121">
        <v>16.34</v>
      </c>
      <c r="J49" s="22"/>
      <c r="K49" s="22"/>
      <c r="L49" s="23">
        <v>16.940000000000001</v>
      </c>
      <c r="M49" s="24">
        <v>7</v>
      </c>
      <c r="N49" s="121">
        <v>12.59</v>
      </c>
      <c r="O49" s="22"/>
      <c r="P49" s="22"/>
      <c r="Q49" s="23">
        <v>14.24</v>
      </c>
      <c r="R49" s="24">
        <v>8</v>
      </c>
      <c r="S49" s="22">
        <f t="shared" si="1"/>
        <v>24</v>
      </c>
      <c r="T49" s="25">
        <v>10</v>
      </c>
      <c r="U49" s="140">
        <v>12</v>
      </c>
      <c r="V49" s="64">
        <v>22</v>
      </c>
      <c r="W49" s="64">
        <v>10</v>
      </c>
    </row>
    <row r="50" spans="1:23" ht="15.75" x14ac:dyDescent="0.25">
      <c r="A50" s="17">
        <v>10</v>
      </c>
      <c r="B50" s="18" t="s">
        <v>121</v>
      </c>
      <c r="C50" s="19" t="s">
        <v>40</v>
      </c>
      <c r="D50" s="121" t="s">
        <v>128</v>
      </c>
      <c r="E50" s="20"/>
      <c r="F50" s="20"/>
      <c r="G50" s="20"/>
      <c r="H50" s="21"/>
      <c r="I50" s="121">
        <v>9.48</v>
      </c>
      <c r="J50" s="22"/>
      <c r="K50" s="22"/>
      <c r="L50" s="23">
        <v>0</v>
      </c>
      <c r="M50" s="24"/>
      <c r="N50" s="121">
        <v>21.32</v>
      </c>
      <c r="O50" s="22"/>
      <c r="P50" s="22"/>
      <c r="Q50" s="23"/>
      <c r="R50" s="24"/>
      <c r="S50" s="22">
        <f t="shared" si="1"/>
        <v>0</v>
      </c>
      <c r="T50" s="25"/>
      <c r="U50" s="140">
        <v>4</v>
      </c>
      <c r="V50" s="64"/>
      <c r="W50" s="64"/>
    </row>
    <row r="51" spans="1:23" ht="15.75" x14ac:dyDescent="0.25">
      <c r="A51" s="17">
        <v>11</v>
      </c>
      <c r="B51" s="18" t="s">
        <v>120</v>
      </c>
      <c r="C51" s="19" t="s">
        <v>33</v>
      </c>
      <c r="D51" s="121" t="s">
        <v>127</v>
      </c>
      <c r="E51" s="20"/>
      <c r="F51" s="20"/>
      <c r="G51" s="20"/>
      <c r="H51" s="21"/>
      <c r="I51" s="121">
        <v>16.59</v>
      </c>
      <c r="J51" s="22"/>
      <c r="K51" s="22"/>
      <c r="L51" s="23">
        <v>0</v>
      </c>
      <c r="M51" s="24"/>
      <c r="N51" s="121">
        <v>15.55</v>
      </c>
      <c r="O51" s="22"/>
      <c r="P51" s="22"/>
      <c r="Q51" s="23"/>
      <c r="R51" s="24"/>
      <c r="S51" s="22">
        <f t="shared" si="1"/>
        <v>0</v>
      </c>
      <c r="T51" s="25"/>
      <c r="U51" s="140">
        <v>7</v>
      </c>
      <c r="V51" s="64"/>
      <c r="W51" s="64"/>
    </row>
    <row r="52" spans="1:23" ht="15.75" x14ac:dyDescent="0.25">
      <c r="A52" s="17">
        <v>12</v>
      </c>
      <c r="B52" s="18" t="s">
        <v>122</v>
      </c>
      <c r="C52" s="19" t="s">
        <v>33</v>
      </c>
      <c r="D52" s="121" t="s">
        <v>129</v>
      </c>
      <c r="E52" s="20"/>
      <c r="F52" s="20"/>
      <c r="G52" s="20"/>
      <c r="H52" s="21"/>
      <c r="I52" s="121">
        <v>14.03</v>
      </c>
      <c r="J52" s="22"/>
      <c r="K52" s="22"/>
      <c r="L52" s="23">
        <v>0</v>
      </c>
      <c r="M52" s="24"/>
      <c r="N52" s="121">
        <v>14.42</v>
      </c>
      <c r="O52" s="22"/>
      <c r="P52" s="22"/>
      <c r="Q52" s="23"/>
      <c r="R52" s="24"/>
      <c r="S52" s="22">
        <f t="shared" si="1"/>
        <v>0</v>
      </c>
      <c r="T52" s="25"/>
      <c r="U52" s="140">
        <v>8</v>
      </c>
      <c r="V52" s="64"/>
      <c r="W52" s="64"/>
    </row>
    <row r="53" spans="1:23" ht="15.75" x14ac:dyDescent="0.25">
      <c r="A53" s="17">
        <v>13</v>
      </c>
      <c r="B53" s="151" t="s">
        <v>141</v>
      </c>
      <c r="C53" s="152">
        <v>2011</v>
      </c>
      <c r="D53" s="121" t="s">
        <v>142</v>
      </c>
      <c r="E53" s="20"/>
      <c r="F53" s="20"/>
      <c r="G53" s="149">
        <v>5.8</v>
      </c>
      <c r="H53" s="21">
        <v>7</v>
      </c>
      <c r="I53" s="121" t="s">
        <v>142</v>
      </c>
      <c r="J53" s="22"/>
      <c r="K53" s="22"/>
      <c r="L53" s="23">
        <v>19.96</v>
      </c>
      <c r="M53" s="24">
        <v>6</v>
      </c>
      <c r="N53" s="121" t="s">
        <v>142</v>
      </c>
      <c r="O53" s="22"/>
      <c r="P53" s="22"/>
      <c r="Q53" s="23">
        <v>16.98</v>
      </c>
      <c r="R53" s="24">
        <v>7</v>
      </c>
      <c r="S53" s="22">
        <f t="shared" si="1"/>
        <v>20</v>
      </c>
      <c r="T53" s="25">
        <v>8</v>
      </c>
      <c r="U53" s="140"/>
      <c r="V53" s="64"/>
      <c r="W53" s="64"/>
    </row>
    <row r="54" spans="1:23" ht="15.75" x14ac:dyDescent="0.25">
      <c r="A54" s="17">
        <v>14</v>
      </c>
      <c r="B54" s="18" t="s">
        <v>93</v>
      </c>
      <c r="C54" s="19" t="s">
        <v>40</v>
      </c>
      <c r="D54" s="121" t="s">
        <v>142</v>
      </c>
      <c r="E54" s="20"/>
      <c r="F54" s="20"/>
      <c r="G54" s="20"/>
      <c r="H54" s="21"/>
      <c r="I54" s="121" t="s">
        <v>142</v>
      </c>
      <c r="J54" s="22"/>
      <c r="K54" s="22"/>
      <c r="L54" s="23"/>
      <c r="M54" s="24"/>
      <c r="N54" s="121" t="s">
        <v>142</v>
      </c>
      <c r="O54" s="22"/>
      <c r="P54" s="22"/>
      <c r="Q54" s="23"/>
      <c r="R54" s="24"/>
      <c r="S54" s="22">
        <f t="shared" si="1"/>
        <v>0</v>
      </c>
      <c r="T54" s="25"/>
      <c r="U54" s="140"/>
      <c r="V54" s="64"/>
      <c r="W54" s="64"/>
    </row>
    <row r="55" spans="1:23" x14ac:dyDescent="0.25">
      <c r="A55" s="17">
        <v>15</v>
      </c>
      <c r="B55" s="18"/>
      <c r="C55" s="19"/>
      <c r="D55" s="19"/>
      <c r="E55" s="64"/>
      <c r="F55" s="20"/>
      <c r="G55" s="20"/>
      <c r="H55" s="21"/>
      <c r="I55" s="21"/>
      <c r="J55" s="22"/>
      <c r="K55" s="22"/>
      <c r="L55" s="26"/>
      <c r="M55" s="24"/>
      <c r="N55" s="24"/>
      <c r="O55" s="22"/>
      <c r="P55" s="22"/>
      <c r="Q55" s="26"/>
      <c r="R55" s="24"/>
      <c r="S55" s="22"/>
      <c r="T55" s="25"/>
      <c r="U55" s="95"/>
      <c r="V55" s="64"/>
      <c r="W55" s="64"/>
    </row>
    <row r="56" spans="1:23" x14ac:dyDescent="0.25">
      <c r="A56" s="4"/>
      <c r="B56" s="6"/>
      <c r="C56" s="77"/>
      <c r="D56" s="77"/>
      <c r="E56" s="3"/>
      <c r="F56" s="3"/>
      <c r="G56" s="3"/>
      <c r="H56" s="4"/>
      <c r="I56" s="4"/>
      <c r="J56" s="4"/>
      <c r="K56" s="4"/>
      <c r="L56" s="5"/>
      <c r="M56" s="4"/>
      <c r="N56" s="4"/>
      <c r="O56" s="3"/>
      <c r="P56" s="4"/>
      <c r="Q56" s="3"/>
      <c r="R56" s="4"/>
      <c r="S56" s="4"/>
      <c r="T56" s="4"/>
    </row>
    <row r="57" spans="1:23" x14ac:dyDescent="0.25">
      <c r="A57" s="4"/>
      <c r="B57" s="6"/>
      <c r="C57" s="77"/>
      <c r="D57" s="77"/>
      <c r="E57" s="3"/>
      <c r="F57" s="3"/>
      <c r="G57" s="3"/>
      <c r="H57" s="4"/>
      <c r="I57" s="4"/>
      <c r="J57" s="4"/>
      <c r="K57" s="4"/>
      <c r="L57" s="5"/>
      <c r="M57" s="4"/>
      <c r="N57" s="4"/>
      <c r="O57" s="3"/>
      <c r="P57" s="4"/>
      <c r="Q57" s="3"/>
      <c r="R57" s="4"/>
      <c r="S57" s="4"/>
      <c r="T57" s="4"/>
    </row>
    <row r="58" spans="1:23" x14ac:dyDescent="0.25">
      <c r="A58" s="4"/>
      <c r="B58" s="6"/>
      <c r="C58" s="77"/>
      <c r="D58" s="77"/>
      <c r="E58" s="3"/>
      <c r="F58" s="3"/>
      <c r="G58" s="3"/>
      <c r="H58" s="4"/>
      <c r="I58" s="4"/>
      <c r="J58" s="4"/>
      <c r="K58" s="4"/>
      <c r="L58" s="5"/>
      <c r="M58" s="4"/>
      <c r="N58" s="4"/>
      <c r="O58" s="3"/>
      <c r="P58" s="4"/>
      <c r="Q58" s="3"/>
      <c r="R58" s="4"/>
      <c r="S58" s="4"/>
      <c r="T58" s="4"/>
    </row>
    <row r="59" spans="1:23" x14ac:dyDescent="0.25">
      <c r="A59" s="4"/>
      <c r="B59" s="6"/>
      <c r="C59" s="77"/>
      <c r="D59" s="77"/>
      <c r="E59" s="3"/>
      <c r="F59" s="3"/>
      <c r="G59" s="3"/>
      <c r="H59" s="4"/>
      <c r="I59" s="4"/>
      <c r="J59" s="4"/>
      <c r="K59" s="4"/>
      <c r="L59" s="5"/>
      <c r="M59" s="4"/>
      <c r="N59" s="4"/>
      <c r="O59" s="3"/>
      <c r="P59" s="4"/>
      <c r="Q59" s="3"/>
      <c r="R59" s="4"/>
      <c r="S59" s="4"/>
      <c r="T59" s="4"/>
    </row>
    <row r="60" spans="1:23" x14ac:dyDescent="0.25">
      <c r="A60" s="4"/>
      <c r="B60" s="6"/>
      <c r="C60" s="77"/>
      <c r="D60" s="77"/>
      <c r="E60" s="3"/>
      <c r="F60" s="3"/>
      <c r="G60" s="3"/>
      <c r="H60" s="4"/>
      <c r="I60" s="4"/>
      <c r="J60" s="4"/>
      <c r="K60" s="4"/>
      <c r="L60" s="5"/>
      <c r="M60" s="4"/>
      <c r="N60" s="4"/>
      <c r="O60" s="3"/>
      <c r="P60" s="4"/>
      <c r="Q60" s="3"/>
      <c r="R60" s="4"/>
      <c r="S60" s="4"/>
      <c r="T60" s="4"/>
    </row>
    <row r="61" spans="1:23" x14ac:dyDescent="0.25">
      <c r="A61" s="4"/>
      <c r="B61" s="6"/>
      <c r="C61" s="77"/>
      <c r="D61" s="77"/>
      <c r="E61" s="3"/>
      <c r="F61" s="3"/>
      <c r="G61" s="3"/>
      <c r="H61" s="4"/>
      <c r="I61" s="4"/>
      <c r="J61" s="4"/>
      <c r="K61" s="4"/>
      <c r="L61" s="5"/>
      <c r="M61" s="4"/>
      <c r="N61" s="4"/>
      <c r="O61" s="3"/>
      <c r="P61" s="4"/>
      <c r="Q61" s="3"/>
      <c r="R61" s="4"/>
      <c r="S61" s="4"/>
      <c r="T61" s="4"/>
    </row>
    <row r="62" spans="1:23" x14ac:dyDescent="0.25">
      <c r="A62" s="4"/>
      <c r="B62" s="6"/>
      <c r="C62" s="77"/>
      <c r="D62" s="77"/>
      <c r="E62" s="3"/>
      <c r="F62" s="3"/>
      <c r="G62" s="3"/>
      <c r="H62" s="4"/>
      <c r="I62" s="4"/>
      <c r="J62" s="4"/>
      <c r="K62" s="4"/>
      <c r="L62" s="5"/>
      <c r="M62" s="4"/>
      <c r="N62" s="4"/>
      <c r="O62" s="3"/>
      <c r="P62" s="4"/>
      <c r="Q62" s="3"/>
      <c r="R62" s="4"/>
      <c r="S62" s="4"/>
      <c r="T62" s="4"/>
    </row>
    <row r="63" spans="1:23" ht="19.5" x14ac:dyDescent="0.25">
      <c r="A63" s="165" t="s">
        <v>18</v>
      </c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"/>
    </row>
    <row r="64" spans="1:23" ht="19.5" x14ac:dyDescent="0.25">
      <c r="A64" s="165" t="s">
        <v>0</v>
      </c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"/>
    </row>
    <row r="65" spans="1:23" x14ac:dyDescent="0.25">
      <c r="A65" s="2" t="s">
        <v>118</v>
      </c>
      <c r="B65" s="2"/>
      <c r="C65" s="76"/>
      <c r="D65" s="76"/>
      <c r="E65" s="3"/>
      <c r="F65" s="3"/>
      <c r="G65" s="3"/>
      <c r="H65" s="4"/>
      <c r="I65" s="4"/>
      <c r="J65" s="4"/>
      <c r="K65" s="4"/>
      <c r="L65" s="5"/>
      <c r="M65" s="4"/>
      <c r="N65" s="4"/>
      <c r="O65" s="3"/>
      <c r="P65" s="4"/>
      <c r="Q65" s="3"/>
      <c r="R65" s="4"/>
      <c r="S65" s="4"/>
      <c r="T65" s="4"/>
    </row>
    <row r="66" spans="1:23" ht="20.25" x14ac:dyDescent="0.25">
      <c r="A66" s="166" t="s">
        <v>1</v>
      </c>
      <c r="B66" s="166"/>
      <c r="C66" s="77"/>
      <c r="D66" s="77"/>
      <c r="E66" s="3"/>
      <c r="F66" s="3"/>
      <c r="G66" s="3"/>
      <c r="H66" s="4"/>
      <c r="I66" s="4"/>
      <c r="J66" s="4"/>
      <c r="K66" s="4"/>
      <c r="L66" s="5"/>
      <c r="M66" s="4"/>
      <c r="N66" s="4"/>
      <c r="O66" s="3"/>
      <c r="P66" s="4"/>
      <c r="Q66" s="3"/>
      <c r="R66" s="4"/>
      <c r="S66" s="4"/>
      <c r="T66" s="4"/>
    </row>
    <row r="67" spans="1:23" ht="25.5" x14ac:dyDescent="0.35">
      <c r="A67" s="164" t="s">
        <v>14</v>
      </c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</row>
    <row r="68" spans="1:23" ht="20.25" x14ac:dyDescent="0.3">
      <c r="A68" s="7"/>
      <c r="B68" s="7"/>
      <c r="C68" s="8"/>
      <c r="D68" s="8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9"/>
      <c r="Q68" s="10"/>
      <c r="R68" s="11"/>
      <c r="S68" s="12"/>
      <c r="T68" s="12"/>
    </row>
    <row r="69" spans="1:23" ht="15.75" x14ac:dyDescent="0.25">
      <c r="A69" s="160"/>
      <c r="B69" s="161" t="s">
        <v>3</v>
      </c>
      <c r="C69" s="161" t="s">
        <v>4</v>
      </c>
      <c r="D69" s="83"/>
      <c r="E69" s="162" t="s">
        <v>5</v>
      </c>
      <c r="F69" s="162"/>
      <c r="G69" s="162"/>
      <c r="H69" s="162"/>
      <c r="I69" s="84"/>
      <c r="J69" s="154" t="s">
        <v>6</v>
      </c>
      <c r="K69" s="155"/>
      <c r="L69" s="155"/>
      <c r="M69" s="156"/>
      <c r="N69" s="85"/>
      <c r="O69" s="154" t="s">
        <v>7</v>
      </c>
      <c r="P69" s="155"/>
      <c r="Q69" s="155"/>
      <c r="R69" s="156"/>
      <c r="S69" s="157" t="s">
        <v>8</v>
      </c>
      <c r="T69" s="158" t="s">
        <v>9</v>
      </c>
      <c r="U69" s="114" t="s">
        <v>117</v>
      </c>
      <c r="V69" s="64"/>
      <c r="W69" s="64"/>
    </row>
    <row r="70" spans="1:23" ht="15.75" x14ac:dyDescent="0.25">
      <c r="A70" s="160"/>
      <c r="B70" s="161"/>
      <c r="C70" s="161"/>
      <c r="D70" s="107" t="s">
        <v>113</v>
      </c>
      <c r="E70" s="13">
        <v>1</v>
      </c>
      <c r="F70" s="14">
        <v>2</v>
      </c>
      <c r="G70" s="14" t="s">
        <v>10</v>
      </c>
      <c r="H70" s="15" t="s">
        <v>11</v>
      </c>
      <c r="I70" s="107" t="s">
        <v>113</v>
      </c>
      <c r="J70" s="13">
        <v>1</v>
      </c>
      <c r="K70" s="14">
        <v>2</v>
      </c>
      <c r="L70" s="16" t="s">
        <v>10</v>
      </c>
      <c r="M70" s="15" t="s">
        <v>11</v>
      </c>
      <c r="N70" s="107" t="s">
        <v>113</v>
      </c>
      <c r="O70" s="13">
        <v>1</v>
      </c>
      <c r="P70" s="14">
        <v>2</v>
      </c>
      <c r="Q70" s="16" t="s">
        <v>10</v>
      </c>
      <c r="R70" s="15" t="s">
        <v>11</v>
      </c>
      <c r="S70" s="157"/>
      <c r="T70" s="159"/>
      <c r="U70" s="137" t="s">
        <v>113</v>
      </c>
      <c r="V70" s="64" t="s">
        <v>116</v>
      </c>
      <c r="W70" s="64" t="s">
        <v>117</v>
      </c>
    </row>
    <row r="71" spans="1:23" ht="15.75" x14ac:dyDescent="0.25">
      <c r="A71" s="17">
        <v>1</v>
      </c>
      <c r="B71" s="7" t="s">
        <v>88</v>
      </c>
      <c r="C71" s="8">
        <v>2009</v>
      </c>
      <c r="D71" s="123">
        <v>13.26</v>
      </c>
      <c r="E71" s="20"/>
      <c r="F71" s="20"/>
      <c r="G71" s="20">
        <v>12.15</v>
      </c>
      <c r="H71" s="21">
        <v>3</v>
      </c>
      <c r="I71" s="123">
        <v>46.84</v>
      </c>
      <c r="J71" s="22"/>
      <c r="K71" s="22"/>
      <c r="L71" s="23">
        <v>48.87</v>
      </c>
      <c r="M71" s="24">
        <v>1</v>
      </c>
      <c r="N71" s="123">
        <v>41.31</v>
      </c>
      <c r="O71" s="22"/>
      <c r="P71" s="22"/>
      <c r="Q71" s="23">
        <v>43.26</v>
      </c>
      <c r="R71" s="24">
        <v>1</v>
      </c>
      <c r="S71" s="22">
        <f>SUM(H71,M71,R71)</f>
        <v>5</v>
      </c>
      <c r="T71" s="25">
        <v>1</v>
      </c>
      <c r="U71" s="115">
        <v>2</v>
      </c>
      <c r="V71" s="64">
        <v>3</v>
      </c>
      <c r="W71" s="64">
        <v>1</v>
      </c>
    </row>
    <row r="72" spans="1:23" ht="15.75" x14ac:dyDescent="0.25">
      <c r="A72" s="17">
        <v>2</v>
      </c>
      <c r="B72" s="7" t="s">
        <v>87</v>
      </c>
      <c r="C72" s="8">
        <v>2009</v>
      </c>
      <c r="D72" s="123">
        <v>15.84</v>
      </c>
      <c r="E72" s="20"/>
      <c r="F72" s="20"/>
      <c r="G72" s="20">
        <v>15.08</v>
      </c>
      <c r="H72" s="21">
        <v>1</v>
      </c>
      <c r="I72" s="123">
        <v>39.380000000000003</v>
      </c>
      <c r="J72" s="22"/>
      <c r="K72" s="22"/>
      <c r="L72" s="23">
        <v>36.39</v>
      </c>
      <c r="M72" s="24">
        <v>7</v>
      </c>
      <c r="N72" s="123">
        <v>41.46</v>
      </c>
      <c r="O72" s="22"/>
      <c r="P72" s="22"/>
      <c r="Q72" s="23">
        <v>40.630000000000003</v>
      </c>
      <c r="R72" s="24">
        <v>2</v>
      </c>
      <c r="S72" s="22">
        <f>SUM(H72,M72,R72)</f>
        <v>10</v>
      </c>
      <c r="T72" s="25">
        <v>2</v>
      </c>
      <c r="U72" s="115">
        <v>1</v>
      </c>
      <c r="V72" s="64">
        <v>3</v>
      </c>
      <c r="W72" s="64">
        <v>2</v>
      </c>
    </row>
    <row r="73" spans="1:23" ht="15.75" x14ac:dyDescent="0.25">
      <c r="A73" s="68">
        <v>3</v>
      </c>
      <c r="B73" s="27" t="s">
        <v>89</v>
      </c>
      <c r="C73" s="8">
        <v>2009</v>
      </c>
      <c r="D73" s="123">
        <v>9.98</v>
      </c>
      <c r="E73" s="20"/>
      <c r="F73" s="20"/>
      <c r="G73" s="20">
        <v>10.06</v>
      </c>
      <c r="H73" s="21">
        <v>5</v>
      </c>
      <c r="I73" s="136">
        <v>41.9</v>
      </c>
      <c r="J73" s="22"/>
      <c r="K73" s="22"/>
      <c r="L73" s="23">
        <v>38.54</v>
      </c>
      <c r="M73" s="24">
        <v>3</v>
      </c>
      <c r="N73" s="123">
        <v>33.82</v>
      </c>
      <c r="O73" s="22"/>
      <c r="P73" s="22"/>
      <c r="Q73" s="23">
        <v>33.36</v>
      </c>
      <c r="R73" s="24">
        <v>3</v>
      </c>
      <c r="S73" s="22">
        <f>SUM(H73,M73,R73)</f>
        <v>11</v>
      </c>
      <c r="T73" s="25">
        <v>3</v>
      </c>
      <c r="U73" s="115">
        <v>4</v>
      </c>
      <c r="V73" s="64">
        <v>7</v>
      </c>
      <c r="W73" s="64">
        <v>3</v>
      </c>
    </row>
    <row r="74" spans="1:23" ht="15.75" x14ac:dyDescent="0.25">
      <c r="A74" s="68">
        <v>4</v>
      </c>
      <c r="B74" s="27" t="s">
        <v>90</v>
      </c>
      <c r="C74" s="8">
        <v>2009</v>
      </c>
      <c r="D74" s="123">
        <v>10.25</v>
      </c>
      <c r="E74" s="20"/>
      <c r="F74" s="20"/>
      <c r="G74" s="20">
        <v>9.9499999999999993</v>
      </c>
      <c r="H74" s="21">
        <v>6</v>
      </c>
      <c r="I74" s="123">
        <v>36.19</v>
      </c>
      <c r="J74" s="22"/>
      <c r="K74" s="22"/>
      <c r="L74" s="23">
        <v>34.33</v>
      </c>
      <c r="M74" s="24">
        <v>8</v>
      </c>
      <c r="N74" s="123">
        <v>30.21</v>
      </c>
      <c r="O74" s="22"/>
      <c r="P74" s="22"/>
      <c r="Q74" s="23">
        <v>31.7</v>
      </c>
      <c r="R74" s="24">
        <v>4</v>
      </c>
      <c r="S74" s="22">
        <f>SUM(H74,M74,R74)</f>
        <v>18</v>
      </c>
      <c r="T74" s="25">
        <v>6</v>
      </c>
      <c r="U74" s="115">
        <v>6</v>
      </c>
      <c r="V74" s="64">
        <v>12</v>
      </c>
      <c r="W74" s="64">
        <v>6</v>
      </c>
    </row>
    <row r="75" spans="1:23" ht="15.75" x14ac:dyDescent="0.25">
      <c r="A75" s="68">
        <v>5</v>
      </c>
      <c r="B75" s="7" t="s">
        <v>34</v>
      </c>
      <c r="C75" s="8">
        <v>2008</v>
      </c>
      <c r="D75" s="123">
        <v>12.61</v>
      </c>
      <c r="E75" s="20"/>
      <c r="F75" s="20"/>
      <c r="G75" s="149">
        <v>12</v>
      </c>
      <c r="H75" s="21">
        <v>4</v>
      </c>
      <c r="I75" s="123">
        <v>37.74</v>
      </c>
      <c r="J75" s="22"/>
      <c r="K75" s="22"/>
      <c r="L75" s="23">
        <v>37.25</v>
      </c>
      <c r="M75" s="24">
        <v>5</v>
      </c>
      <c r="N75" s="123">
        <v>34.03</v>
      </c>
      <c r="O75" s="22"/>
      <c r="P75" s="22"/>
      <c r="Q75" s="23">
        <v>31.6</v>
      </c>
      <c r="R75" s="24">
        <v>5</v>
      </c>
      <c r="S75" s="22">
        <f>SUM(H75,M75,R75)</f>
        <v>14</v>
      </c>
      <c r="T75" s="25">
        <v>5</v>
      </c>
      <c r="U75" s="115">
        <v>5</v>
      </c>
      <c r="V75" s="64">
        <v>10</v>
      </c>
      <c r="W75" s="64">
        <v>5</v>
      </c>
    </row>
    <row r="76" spans="1:23" ht="15.75" x14ac:dyDescent="0.25">
      <c r="A76" s="68">
        <v>6</v>
      </c>
      <c r="B76" s="27" t="s">
        <v>91</v>
      </c>
      <c r="C76" s="8">
        <v>2008</v>
      </c>
      <c r="D76" s="123">
        <v>13.24</v>
      </c>
      <c r="E76" s="20"/>
      <c r="F76" s="20"/>
      <c r="G76" s="20">
        <v>0</v>
      </c>
      <c r="H76" s="21">
        <v>9</v>
      </c>
      <c r="I76" s="123">
        <v>27.85</v>
      </c>
      <c r="J76" s="22"/>
      <c r="K76" s="22"/>
      <c r="L76" s="23">
        <v>30.44</v>
      </c>
      <c r="M76" s="24">
        <v>9</v>
      </c>
      <c r="N76" s="123">
        <v>29.02</v>
      </c>
      <c r="O76" s="22"/>
      <c r="P76" s="22"/>
      <c r="Q76" s="23">
        <v>30.45</v>
      </c>
      <c r="R76" s="24">
        <v>6</v>
      </c>
      <c r="S76" s="22">
        <f>SUM(H76,M76,R76)</f>
        <v>24</v>
      </c>
      <c r="T76" s="25">
        <v>8</v>
      </c>
      <c r="U76" s="115">
        <v>8</v>
      </c>
      <c r="V76" s="64">
        <v>16</v>
      </c>
      <c r="W76" s="64">
        <v>8</v>
      </c>
    </row>
    <row r="77" spans="1:23" ht="15.75" x14ac:dyDescent="0.25">
      <c r="A77" s="68">
        <v>7</v>
      </c>
      <c r="B77" s="27" t="s">
        <v>146</v>
      </c>
      <c r="C77" s="8">
        <v>2007</v>
      </c>
      <c r="D77" s="123"/>
      <c r="E77" s="20"/>
      <c r="F77" s="20"/>
      <c r="G77" s="20">
        <v>9.2799999999999994</v>
      </c>
      <c r="H77" s="21">
        <v>8</v>
      </c>
      <c r="I77" s="123"/>
      <c r="J77" s="22"/>
      <c r="K77" s="22"/>
      <c r="L77" s="23">
        <v>37.229999999999997</v>
      </c>
      <c r="M77" s="24">
        <v>6</v>
      </c>
      <c r="N77" s="123"/>
      <c r="O77" s="22"/>
      <c r="P77" s="22"/>
      <c r="Q77" s="23">
        <v>22.47</v>
      </c>
      <c r="R77" s="24">
        <v>7</v>
      </c>
      <c r="S77" s="22">
        <f>SUM(H77,M77,R77)</f>
        <v>21</v>
      </c>
      <c r="T77" s="25">
        <v>9</v>
      </c>
      <c r="U77" s="115"/>
      <c r="V77" s="64"/>
      <c r="W77" s="64"/>
    </row>
    <row r="78" spans="1:23" ht="15.75" x14ac:dyDescent="0.25">
      <c r="A78" s="68">
        <v>8</v>
      </c>
      <c r="B78" s="7" t="s">
        <v>36</v>
      </c>
      <c r="C78" s="8">
        <v>2009</v>
      </c>
      <c r="D78" s="136">
        <v>9.9</v>
      </c>
      <c r="E78" s="20"/>
      <c r="F78" s="20"/>
      <c r="G78" s="20">
        <v>9.86</v>
      </c>
      <c r="H78" s="21">
        <v>7</v>
      </c>
      <c r="I78" s="123">
        <v>41.28</v>
      </c>
      <c r="J78" s="22"/>
      <c r="K78" s="22"/>
      <c r="L78" s="23">
        <v>37.86</v>
      </c>
      <c r="M78" s="24">
        <v>4</v>
      </c>
      <c r="N78" s="123">
        <v>25.5</v>
      </c>
      <c r="O78" s="22"/>
      <c r="P78" s="22"/>
      <c r="Q78" s="23">
        <v>21.13</v>
      </c>
      <c r="R78" s="24">
        <v>8</v>
      </c>
      <c r="S78" s="22">
        <f>SUM(H78,M78,R78)</f>
        <v>19</v>
      </c>
      <c r="T78" s="25">
        <v>7</v>
      </c>
      <c r="U78" s="115">
        <v>7</v>
      </c>
      <c r="V78" s="64">
        <v>14</v>
      </c>
      <c r="W78" s="64">
        <v>7</v>
      </c>
    </row>
    <row r="79" spans="1:23" ht="15.75" x14ac:dyDescent="0.25">
      <c r="A79" s="68">
        <v>9</v>
      </c>
      <c r="B79" s="7" t="s">
        <v>86</v>
      </c>
      <c r="C79" s="8">
        <v>2009</v>
      </c>
      <c r="D79" s="123">
        <v>14.24</v>
      </c>
      <c r="E79" s="20"/>
      <c r="F79" s="20"/>
      <c r="G79" s="20">
        <v>13.48</v>
      </c>
      <c r="H79" s="21">
        <v>2</v>
      </c>
      <c r="I79" s="123">
        <v>39.15</v>
      </c>
      <c r="J79" s="22"/>
      <c r="K79" s="22"/>
      <c r="L79" s="23">
        <v>39.43</v>
      </c>
      <c r="M79" s="24">
        <v>2</v>
      </c>
      <c r="N79" s="123">
        <v>35.22</v>
      </c>
      <c r="O79" s="22"/>
      <c r="P79" s="22"/>
      <c r="Q79" s="23">
        <v>0</v>
      </c>
      <c r="R79" s="24">
        <v>9</v>
      </c>
      <c r="S79" s="22">
        <f>SUM(H79,M79,R79)</f>
        <v>13</v>
      </c>
      <c r="T79" s="25">
        <v>4</v>
      </c>
      <c r="U79" s="115">
        <v>3</v>
      </c>
      <c r="V79" s="64">
        <v>7</v>
      </c>
      <c r="W79" s="64">
        <v>4</v>
      </c>
    </row>
    <row r="80" spans="1:23" ht="15.75" x14ac:dyDescent="0.25">
      <c r="A80" s="142" t="s">
        <v>138</v>
      </c>
      <c r="B80" s="7" t="s">
        <v>35</v>
      </c>
      <c r="C80" s="8">
        <v>2009</v>
      </c>
      <c r="D80" s="123">
        <v>8.5500000000000007</v>
      </c>
      <c r="E80" s="20"/>
      <c r="F80" s="20"/>
      <c r="G80" s="20">
        <v>0</v>
      </c>
      <c r="H80" s="21"/>
      <c r="I80" s="123">
        <v>29.11</v>
      </c>
      <c r="J80" s="22"/>
      <c r="K80" s="22"/>
      <c r="L80" s="23">
        <v>0</v>
      </c>
      <c r="M80" s="24"/>
      <c r="N80" s="123">
        <v>26.88</v>
      </c>
      <c r="O80" s="22"/>
      <c r="P80" s="22"/>
      <c r="Q80" s="23">
        <v>0</v>
      </c>
      <c r="R80" s="24"/>
      <c r="S80" s="22">
        <f>SUM(H80,M80,R80)</f>
        <v>0</v>
      </c>
      <c r="T80" s="148"/>
      <c r="U80" s="115">
        <v>9</v>
      </c>
      <c r="V80" s="64"/>
      <c r="W80" s="64"/>
    </row>
    <row r="81" spans="1:23" ht="15.75" x14ac:dyDescent="0.25">
      <c r="A81" s="142" t="s">
        <v>138</v>
      </c>
      <c r="B81" s="27" t="s">
        <v>110</v>
      </c>
      <c r="C81" s="8">
        <v>2007</v>
      </c>
      <c r="D81" s="123">
        <v>0</v>
      </c>
      <c r="E81" s="20"/>
      <c r="F81" s="20"/>
      <c r="G81" s="20">
        <v>0</v>
      </c>
      <c r="H81" s="21"/>
      <c r="I81" s="123">
        <v>54.21</v>
      </c>
      <c r="J81" s="22"/>
      <c r="K81" s="22"/>
      <c r="L81" s="23">
        <v>52.7</v>
      </c>
      <c r="M81" s="24">
        <v>0</v>
      </c>
      <c r="N81" s="123">
        <v>0</v>
      </c>
      <c r="O81" s="22"/>
      <c r="P81" s="22"/>
      <c r="Q81" s="23"/>
      <c r="R81" s="24"/>
      <c r="S81" s="22">
        <f>SUM(H81,M81,R81)</f>
        <v>0</v>
      </c>
      <c r="T81" s="25"/>
      <c r="U81" s="115">
        <v>11</v>
      </c>
      <c r="V81" s="64"/>
      <c r="W81" s="64"/>
    </row>
    <row r="82" spans="1:23" ht="15.75" x14ac:dyDescent="0.25">
      <c r="A82" s="143">
        <v>12</v>
      </c>
      <c r="D82" s="8"/>
      <c r="E82" s="20"/>
      <c r="F82" s="20"/>
      <c r="G82" s="20"/>
      <c r="H82" s="21"/>
      <c r="I82" s="21"/>
      <c r="J82" s="22"/>
      <c r="K82" s="22"/>
      <c r="L82" s="23"/>
      <c r="M82" s="24"/>
      <c r="N82" s="24"/>
      <c r="O82" s="22"/>
      <c r="P82" s="22"/>
      <c r="Q82" s="23"/>
      <c r="R82" s="24"/>
      <c r="S82" s="22">
        <f t="shared" ref="S82:S83" si="2">SUM(H82,M82,R82)</f>
        <v>0</v>
      </c>
      <c r="T82" s="25"/>
      <c r="U82" s="115"/>
      <c r="V82" s="64"/>
      <c r="W82" s="64"/>
    </row>
    <row r="83" spans="1:23" ht="15.75" x14ac:dyDescent="0.25">
      <c r="A83" s="17">
        <v>13</v>
      </c>
      <c r="B83" s="27"/>
      <c r="C83" s="8"/>
      <c r="D83" s="8"/>
      <c r="E83" s="20"/>
      <c r="F83" s="20"/>
      <c r="G83" s="20"/>
      <c r="H83" s="21"/>
      <c r="I83" s="21"/>
      <c r="J83" s="22"/>
      <c r="K83" s="22"/>
      <c r="L83" s="23"/>
      <c r="M83" s="24"/>
      <c r="N83" s="24"/>
      <c r="O83" s="22"/>
      <c r="P83" s="22"/>
      <c r="Q83" s="23"/>
      <c r="R83" s="24"/>
      <c r="S83" s="22">
        <f t="shared" si="2"/>
        <v>0</v>
      </c>
      <c r="T83" s="25"/>
      <c r="U83" s="115"/>
      <c r="V83" s="64"/>
      <c r="W83" s="64"/>
    </row>
    <row r="84" spans="1:23" ht="15.75" x14ac:dyDescent="0.25">
      <c r="A84" s="17">
        <v>14</v>
      </c>
      <c r="B84" s="27"/>
      <c r="C84" s="8"/>
      <c r="D84" s="8"/>
      <c r="E84" s="20"/>
      <c r="F84" s="20"/>
      <c r="G84" s="20"/>
      <c r="H84" s="29"/>
      <c r="I84" s="29"/>
      <c r="J84" s="30"/>
      <c r="K84" s="30"/>
      <c r="L84" s="31"/>
      <c r="M84" s="32"/>
      <c r="N84" s="32"/>
      <c r="O84" s="30"/>
      <c r="P84" s="30"/>
      <c r="Q84" s="31"/>
      <c r="R84" s="32"/>
      <c r="S84" s="22"/>
      <c r="T84" s="25"/>
      <c r="U84" s="115"/>
      <c r="V84" s="64"/>
      <c r="W84" s="64"/>
    </row>
  </sheetData>
  <sortState xmlns:xlrd2="http://schemas.microsoft.com/office/spreadsheetml/2017/richdata2" ref="B71:W81">
    <sortCondition descending="1" ref="Q71:Q81"/>
  </sortState>
  <mergeCells count="36">
    <mergeCell ref="A36:B36"/>
    <mergeCell ref="A5:S6"/>
    <mergeCell ref="A8:B8"/>
    <mergeCell ref="A9:T9"/>
    <mergeCell ref="E10:O10"/>
    <mergeCell ref="A11:A12"/>
    <mergeCell ref="B11:B12"/>
    <mergeCell ref="C11:C12"/>
    <mergeCell ref="E11:H11"/>
    <mergeCell ref="J11:M11"/>
    <mergeCell ref="O11:R11"/>
    <mergeCell ref="S11:S12"/>
    <mergeCell ref="T11:T12"/>
    <mergeCell ref="A33:S34"/>
    <mergeCell ref="E68:O68"/>
    <mergeCell ref="A37:T37"/>
    <mergeCell ref="E38:O38"/>
    <mergeCell ref="A39:A40"/>
    <mergeCell ref="B39:B40"/>
    <mergeCell ref="C39:C40"/>
    <mergeCell ref="E39:H39"/>
    <mergeCell ref="J39:M39"/>
    <mergeCell ref="O39:R39"/>
    <mergeCell ref="S39:S40"/>
    <mergeCell ref="T39:T40"/>
    <mergeCell ref="A63:S64"/>
    <mergeCell ref="A66:B66"/>
    <mergeCell ref="A67:T67"/>
    <mergeCell ref="O69:R69"/>
    <mergeCell ref="S69:S70"/>
    <mergeCell ref="T69:T70"/>
    <mergeCell ref="A69:A70"/>
    <mergeCell ref="B69:B70"/>
    <mergeCell ref="C69:C70"/>
    <mergeCell ref="E69:H69"/>
    <mergeCell ref="J69:M6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7"/>
  <sheetViews>
    <sheetView topLeftCell="A69" workbookViewId="0">
      <selection activeCell="Z83" sqref="Z83"/>
    </sheetView>
  </sheetViews>
  <sheetFormatPr defaultRowHeight="15" x14ac:dyDescent="0.25"/>
  <cols>
    <col min="1" max="1" width="3.28515625" customWidth="1"/>
    <col min="2" max="2" width="16.140625" customWidth="1"/>
    <col min="3" max="3" width="5.7109375" style="63" customWidth="1"/>
    <col min="4" max="4" width="6" style="102" customWidth="1"/>
    <col min="5" max="5" width="5.140625" customWidth="1"/>
    <col min="6" max="6" width="5.5703125" customWidth="1"/>
    <col min="7" max="7" width="6" customWidth="1"/>
    <col min="8" max="8" width="5.28515625" customWidth="1"/>
    <col min="9" max="9" width="7" customWidth="1"/>
    <col min="10" max="10" width="5.28515625" customWidth="1"/>
    <col min="11" max="11" width="6.42578125" customWidth="1"/>
    <col min="12" max="12" width="5.85546875" customWidth="1"/>
    <col min="13" max="13" width="5.28515625" customWidth="1"/>
    <col min="14" max="16" width="6" customWidth="1"/>
    <col min="17" max="17" width="6.42578125" customWidth="1"/>
    <col min="18" max="18" width="5.42578125" customWidth="1"/>
    <col min="19" max="19" width="6.5703125" customWidth="1"/>
    <col min="20" max="20" width="5.28515625" customWidth="1"/>
    <col min="21" max="21" width="5.5703125" style="66" customWidth="1"/>
    <col min="22" max="22" width="6" customWidth="1"/>
    <col min="23" max="23" width="6.140625" customWidth="1"/>
  </cols>
  <sheetData>
    <row r="1" spans="1:23" ht="19.5" x14ac:dyDescent="0.25">
      <c r="A1" s="167" t="s">
        <v>19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"/>
    </row>
    <row r="2" spans="1:23" ht="19.5" x14ac:dyDescent="0.25">
      <c r="A2" s="167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"/>
    </row>
    <row r="3" spans="1:23" x14ac:dyDescent="0.25">
      <c r="A3" s="2" t="s">
        <v>118</v>
      </c>
      <c r="B3" s="2"/>
      <c r="C3" s="60"/>
      <c r="D3" s="57"/>
      <c r="E3" s="3"/>
      <c r="F3" s="3"/>
      <c r="G3" s="3"/>
      <c r="H3" s="4"/>
      <c r="I3" s="4"/>
      <c r="J3" s="4"/>
      <c r="K3" s="4"/>
      <c r="L3" s="5"/>
      <c r="M3" s="4"/>
      <c r="N3" s="4"/>
      <c r="O3" s="3"/>
      <c r="P3" s="4"/>
      <c r="Q3" s="3"/>
      <c r="R3" s="4"/>
      <c r="S3" s="4"/>
      <c r="T3" s="4"/>
    </row>
    <row r="4" spans="1:23" ht="15.75" x14ac:dyDescent="0.25">
      <c r="A4" s="168" t="s">
        <v>1</v>
      </c>
      <c r="B4" s="168"/>
      <c r="C4" s="48"/>
      <c r="D4" s="98"/>
      <c r="E4" s="3"/>
      <c r="F4" s="3"/>
      <c r="G4" s="3"/>
      <c r="H4" s="4"/>
      <c r="I4" s="4"/>
      <c r="J4" s="4"/>
      <c r="K4" s="4"/>
      <c r="L4" s="5"/>
      <c r="M4" s="4"/>
      <c r="N4" s="4"/>
      <c r="O4" s="3"/>
      <c r="P4" s="4"/>
      <c r="Q4" s="3"/>
      <c r="R4" s="4"/>
      <c r="S4" s="4"/>
      <c r="T4" s="4"/>
    </row>
    <row r="5" spans="1:23" ht="25.5" x14ac:dyDescent="0.35">
      <c r="A5" s="164" t="s">
        <v>15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</row>
    <row r="6" spans="1:23" ht="20.25" x14ac:dyDescent="0.3">
      <c r="A6" s="7"/>
      <c r="B6" s="7"/>
      <c r="C6" s="50"/>
      <c r="D6" s="99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9"/>
      <c r="Q6" s="10"/>
      <c r="R6" s="11"/>
      <c r="S6" s="12"/>
      <c r="T6" s="12"/>
    </row>
    <row r="7" spans="1:23" ht="15.75" x14ac:dyDescent="0.25">
      <c r="A7" s="160"/>
      <c r="B7" s="161" t="s">
        <v>3</v>
      </c>
      <c r="C7" s="171" t="s">
        <v>4</v>
      </c>
      <c r="D7" s="100"/>
      <c r="E7" s="162" t="s">
        <v>5</v>
      </c>
      <c r="F7" s="162"/>
      <c r="G7" s="162"/>
      <c r="H7" s="162"/>
      <c r="I7" s="84"/>
      <c r="J7" s="154" t="s">
        <v>6</v>
      </c>
      <c r="K7" s="155"/>
      <c r="L7" s="155"/>
      <c r="M7" s="156"/>
      <c r="N7" s="85"/>
      <c r="O7" s="154" t="s">
        <v>7</v>
      </c>
      <c r="P7" s="155"/>
      <c r="Q7" s="155"/>
      <c r="R7" s="156"/>
      <c r="S7" s="157" t="s">
        <v>8</v>
      </c>
      <c r="T7" s="169" t="s">
        <v>9</v>
      </c>
      <c r="U7" s="114" t="s">
        <v>117</v>
      </c>
      <c r="V7" s="64"/>
      <c r="W7" s="64"/>
    </row>
    <row r="8" spans="1:23" ht="15.75" x14ac:dyDescent="0.25">
      <c r="A8" s="160"/>
      <c r="B8" s="161"/>
      <c r="C8" s="171"/>
      <c r="D8" s="107" t="s">
        <v>113</v>
      </c>
      <c r="E8" s="97">
        <v>1</v>
      </c>
      <c r="F8" s="14">
        <v>2</v>
      </c>
      <c r="G8" s="14" t="s">
        <v>10</v>
      </c>
      <c r="H8" s="15" t="s">
        <v>11</v>
      </c>
      <c r="I8" s="107" t="s">
        <v>113</v>
      </c>
      <c r="J8" s="13">
        <v>1.2</v>
      </c>
      <c r="K8" s="14">
        <v>3</v>
      </c>
      <c r="L8" s="16" t="s">
        <v>10</v>
      </c>
      <c r="M8" s="15" t="s">
        <v>11</v>
      </c>
      <c r="N8" s="107" t="s">
        <v>113</v>
      </c>
      <c r="O8" s="13">
        <v>1</v>
      </c>
      <c r="P8" s="14">
        <v>2</v>
      </c>
      <c r="Q8" s="16" t="s">
        <v>10</v>
      </c>
      <c r="R8" s="15" t="s">
        <v>11</v>
      </c>
      <c r="S8" s="157"/>
      <c r="T8" s="170"/>
      <c r="U8" s="137" t="s">
        <v>113</v>
      </c>
      <c r="V8" s="64" t="s">
        <v>116</v>
      </c>
      <c r="W8" s="64" t="s">
        <v>117</v>
      </c>
    </row>
    <row r="9" spans="1:23" ht="15.75" x14ac:dyDescent="0.25">
      <c r="A9" s="17">
        <v>1</v>
      </c>
      <c r="B9" s="55" t="s">
        <v>58</v>
      </c>
      <c r="C9" s="55">
        <v>2014</v>
      </c>
      <c r="D9" s="105">
        <v>8.86</v>
      </c>
      <c r="E9" s="20"/>
      <c r="F9" s="20"/>
      <c r="G9" s="20">
        <v>9.15</v>
      </c>
      <c r="H9" s="21">
        <v>1</v>
      </c>
      <c r="I9" s="103">
        <v>21.36</v>
      </c>
      <c r="J9" s="22"/>
      <c r="K9" s="22"/>
      <c r="L9" s="23">
        <v>19.989999999999998</v>
      </c>
      <c r="M9" s="24">
        <v>2</v>
      </c>
      <c r="N9" s="108">
        <v>18.7</v>
      </c>
      <c r="O9" s="22"/>
      <c r="P9" s="22"/>
      <c r="Q9" s="23">
        <v>19.79</v>
      </c>
      <c r="R9" s="24">
        <v>2</v>
      </c>
      <c r="S9" s="22">
        <f t="shared" ref="S9:S18" si="0">SUM(H9,M9,R9)</f>
        <v>5</v>
      </c>
      <c r="T9" s="25">
        <v>1</v>
      </c>
      <c r="U9" s="115">
        <v>2</v>
      </c>
      <c r="V9" s="64">
        <v>3</v>
      </c>
      <c r="W9" s="64">
        <v>1</v>
      </c>
    </row>
    <row r="10" spans="1:23" ht="15.75" x14ac:dyDescent="0.25">
      <c r="A10" s="17">
        <v>2</v>
      </c>
      <c r="B10" s="55" t="s">
        <v>62</v>
      </c>
      <c r="C10" s="55">
        <v>2012</v>
      </c>
      <c r="D10" s="105">
        <v>10.119999999999999</v>
      </c>
      <c r="E10" s="20"/>
      <c r="F10" s="20"/>
      <c r="G10" s="20">
        <v>9.1</v>
      </c>
      <c r="H10" s="21">
        <v>2</v>
      </c>
      <c r="I10" s="103">
        <v>21.68</v>
      </c>
      <c r="J10" s="22"/>
      <c r="K10" s="22"/>
      <c r="L10" s="23">
        <v>19.489999999999998</v>
      </c>
      <c r="M10" s="24">
        <v>3</v>
      </c>
      <c r="N10" s="103">
        <v>20.190000000000001</v>
      </c>
      <c r="O10" s="22"/>
      <c r="P10" s="22"/>
      <c r="Q10" s="23">
        <v>16.52</v>
      </c>
      <c r="R10" s="24">
        <v>4</v>
      </c>
      <c r="S10" s="22">
        <f t="shared" si="0"/>
        <v>9</v>
      </c>
      <c r="T10" s="25">
        <v>2</v>
      </c>
      <c r="U10" s="115">
        <v>1</v>
      </c>
      <c r="V10" s="64">
        <v>3</v>
      </c>
      <c r="W10" s="64">
        <v>2</v>
      </c>
    </row>
    <row r="11" spans="1:23" ht="15.75" x14ac:dyDescent="0.25">
      <c r="A11" s="17">
        <v>3</v>
      </c>
      <c r="B11" s="55" t="s">
        <v>60</v>
      </c>
      <c r="C11" s="55">
        <v>2012</v>
      </c>
      <c r="D11" s="105">
        <v>7.16</v>
      </c>
      <c r="E11" s="20"/>
      <c r="F11" s="20"/>
      <c r="G11" s="20">
        <v>8.0399999999999991</v>
      </c>
      <c r="H11" s="21">
        <v>3</v>
      </c>
      <c r="I11" s="103">
        <v>20.93</v>
      </c>
      <c r="J11" s="22"/>
      <c r="K11" s="22"/>
      <c r="L11" s="23">
        <v>18.190000000000001</v>
      </c>
      <c r="M11" s="24">
        <v>4</v>
      </c>
      <c r="N11" s="103">
        <v>15.78</v>
      </c>
      <c r="O11" s="22"/>
      <c r="P11" s="22"/>
      <c r="Q11" s="23">
        <v>15.82</v>
      </c>
      <c r="R11" s="24">
        <v>7</v>
      </c>
      <c r="S11" s="22">
        <f t="shared" si="0"/>
        <v>14</v>
      </c>
      <c r="T11" s="25">
        <v>4</v>
      </c>
      <c r="U11" s="115">
        <v>4</v>
      </c>
      <c r="V11" s="64">
        <v>8</v>
      </c>
      <c r="W11" s="64">
        <v>3</v>
      </c>
    </row>
    <row r="12" spans="1:23" ht="15.75" x14ac:dyDescent="0.25">
      <c r="A12" s="17">
        <v>4</v>
      </c>
      <c r="B12" s="51" t="s">
        <v>96</v>
      </c>
      <c r="C12" s="45" t="s">
        <v>78</v>
      </c>
      <c r="D12" s="103">
        <v>8.75</v>
      </c>
      <c r="E12" s="20"/>
      <c r="F12" s="20"/>
      <c r="G12" s="20">
        <v>7.86</v>
      </c>
      <c r="H12" s="21">
        <v>5</v>
      </c>
      <c r="I12" s="103">
        <v>14.11</v>
      </c>
      <c r="J12" s="22"/>
      <c r="K12" s="22"/>
      <c r="L12" s="23">
        <v>12.65</v>
      </c>
      <c r="M12" s="24">
        <v>9</v>
      </c>
      <c r="N12" s="103">
        <v>18.97</v>
      </c>
      <c r="O12" s="22"/>
      <c r="P12" s="22"/>
      <c r="Q12" s="23">
        <v>21.54</v>
      </c>
      <c r="R12" s="24">
        <v>1</v>
      </c>
      <c r="S12" s="22">
        <f t="shared" si="0"/>
        <v>15</v>
      </c>
      <c r="T12" s="25">
        <v>5</v>
      </c>
      <c r="U12" s="115">
        <v>3</v>
      </c>
      <c r="V12" s="64">
        <v>8</v>
      </c>
      <c r="W12" s="64">
        <v>4</v>
      </c>
    </row>
    <row r="13" spans="1:23" ht="15.75" x14ac:dyDescent="0.25">
      <c r="A13" s="17">
        <v>5</v>
      </c>
      <c r="B13" s="44" t="s">
        <v>37</v>
      </c>
      <c r="C13" s="45" t="s">
        <v>38</v>
      </c>
      <c r="D13" s="103">
        <v>8.69</v>
      </c>
      <c r="E13" s="20"/>
      <c r="F13" s="20"/>
      <c r="G13" s="20">
        <v>7.97</v>
      </c>
      <c r="H13" s="21">
        <v>4</v>
      </c>
      <c r="I13" s="103">
        <v>18.420000000000002</v>
      </c>
      <c r="J13" s="22"/>
      <c r="K13" s="22"/>
      <c r="L13" s="23">
        <v>21.37</v>
      </c>
      <c r="M13" s="24">
        <v>1</v>
      </c>
      <c r="N13" s="103">
        <v>14.89</v>
      </c>
      <c r="O13" s="22"/>
      <c r="P13" s="22"/>
      <c r="Q13" s="23">
        <v>16.149999999999999</v>
      </c>
      <c r="R13" s="24">
        <v>5</v>
      </c>
      <c r="S13" s="22">
        <f t="shared" si="0"/>
        <v>10</v>
      </c>
      <c r="T13" s="25">
        <v>3</v>
      </c>
      <c r="U13" s="115">
        <v>6</v>
      </c>
      <c r="V13" s="64">
        <v>9</v>
      </c>
      <c r="W13" s="64">
        <v>5</v>
      </c>
    </row>
    <row r="14" spans="1:23" ht="15.75" x14ac:dyDescent="0.25">
      <c r="A14" s="17">
        <v>6</v>
      </c>
      <c r="B14" s="51" t="s">
        <v>114</v>
      </c>
      <c r="C14" s="45" t="s">
        <v>38</v>
      </c>
      <c r="D14" s="103">
        <v>6.94</v>
      </c>
      <c r="E14" s="20"/>
      <c r="F14" s="20"/>
      <c r="G14" s="20">
        <v>6.23</v>
      </c>
      <c r="H14" s="21">
        <v>7</v>
      </c>
      <c r="I14" s="103">
        <v>18.07</v>
      </c>
      <c r="J14" s="22"/>
      <c r="K14" s="22"/>
      <c r="L14" s="23">
        <v>17.29</v>
      </c>
      <c r="M14" s="24">
        <v>5</v>
      </c>
      <c r="N14" s="103">
        <v>15.79</v>
      </c>
      <c r="O14" s="22"/>
      <c r="P14" s="22"/>
      <c r="Q14" s="23">
        <v>16</v>
      </c>
      <c r="R14" s="24">
        <v>6</v>
      </c>
      <c r="S14" s="22">
        <f t="shared" si="0"/>
        <v>18</v>
      </c>
      <c r="T14" s="25">
        <v>7</v>
      </c>
      <c r="U14" s="115">
        <v>5</v>
      </c>
      <c r="V14" s="64">
        <v>12</v>
      </c>
      <c r="W14" s="64">
        <v>6</v>
      </c>
    </row>
    <row r="15" spans="1:23" ht="15.75" x14ac:dyDescent="0.25">
      <c r="A15" s="17">
        <v>7</v>
      </c>
      <c r="B15" s="51" t="s">
        <v>66</v>
      </c>
      <c r="C15" s="45" t="s">
        <v>38</v>
      </c>
      <c r="D15" s="106">
        <v>6.87</v>
      </c>
      <c r="E15" s="20"/>
      <c r="F15" s="20"/>
      <c r="G15" s="20">
        <v>6.88</v>
      </c>
      <c r="H15" s="21">
        <v>6</v>
      </c>
      <c r="I15" s="103">
        <v>19.53</v>
      </c>
      <c r="J15" s="22"/>
      <c r="K15" s="22"/>
      <c r="L15" s="23">
        <v>16.62</v>
      </c>
      <c r="M15" s="24">
        <v>6</v>
      </c>
      <c r="N15" s="103">
        <v>15.24</v>
      </c>
      <c r="O15" s="22"/>
      <c r="P15" s="22"/>
      <c r="Q15" s="23">
        <v>18.12</v>
      </c>
      <c r="R15" s="24">
        <v>3</v>
      </c>
      <c r="S15" s="22">
        <f t="shared" si="0"/>
        <v>15</v>
      </c>
      <c r="T15" s="25">
        <v>6</v>
      </c>
      <c r="U15" s="115">
        <v>7</v>
      </c>
      <c r="V15" s="64">
        <v>13</v>
      </c>
      <c r="W15" s="64">
        <v>7</v>
      </c>
    </row>
    <row r="16" spans="1:23" ht="15.75" x14ac:dyDescent="0.25">
      <c r="A16" s="17">
        <v>8</v>
      </c>
      <c r="B16" s="55" t="s">
        <v>61</v>
      </c>
      <c r="C16" s="55">
        <v>2013</v>
      </c>
      <c r="D16" s="105">
        <v>5.98</v>
      </c>
      <c r="E16" s="20"/>
      <c r="F16" s="20"/>
      <c r="G16" s="20">
        <v>5.91</v>
      </c>
      <c r="H16" s="21">
        <v>8</v>
      </c>
      <c r="I16" s="103">
        <v>14.04</v>
      </c>
      <c r="J16" s="22"/>
      <c r="K16" s="22"/>
      <c r="L16" s="23">
        <v>16.12</v>
      </c>
      <c r="M16" s="24">
        <v>7</v>
      </c>
      <c r="N16" s="103">
        <v>14.68</v>
      </c>
      <c r="O16" s="22"/>
      <c r="P16" s="22"/>
      <c r="Q16" s="23">
        <v>13.82</v>
      </c>
      <c r="R16" s="24">
        <v>8</v>
      </c>
      <c r="S16" s="22">
        <f t="shared" si="0"/>
        <v>23</v>
      </c>
      <c r="T16" s="25">
        <v>8</v>
      </c>
      <c r="U16" s="115">
        <v>9</v>
      </c>
      <c r="V16" s="64">
        <v>17</v>
      </c>
      <c r="W16" s="64">
        <v>8</v>
      </c>
    </row>
    <row r="17" spans="1:23" ht="15.75" x14ac:dyDescent="0.25">
      <c r="A17" s="17">
        <v>9</v>
      </c>
      <c r="B17" s="55" t="s">
        <v>59</v>
      </c>
      <c r="C17" s="55">
        <v>2014</v>
      </c>
      <c r="D17" s="104">
        <v>6.1</v>
      </c>
      <c r="E17" s="20"/>
      <c r="F17" s="20"/>
      <c r="G17" s="20">
        <v>5.67</v>
      </c>
      <c r="H17" s="21">
        <v>9</v>
      </c>
      <c r="I17" s="103">
        <v>14.72</v>
      </c>
      <c r="J17" s="22"/>
      <c r="K17" s="22"/>
      <c r="L17" s="23">
        <v>15.98</v>
      </c>
      <c r="M17" s="24">
        <v>8</v>
      </c>
      <c r="N17" s="103">
        <v>9.64</v>
      </c>
      <c r="O17" s="22"/>
      <c r="P17" s="22"/>
      <c r="Q17" s="23">
        <v>9.94</v>
      </c>
      <c r="R17" s="24">
        <v>10</v>
      </c>
      <c r="S17" s="22">
        <f t="shared" si="0"/>
        <v>27</v>
      </c>
      <c r="T17" s="25">
        <v>9</v>
      </c>
      <c r="U17" s="115">
        <v>8</v>
      </c>
      <c r="V17" s="64">
        <v>17</v>
      </c>
      <c r="W17" s="64">
        <v>9</v>
      </c>
    </row>
    <row r="18" spans="1:23" ht="15.75" x14ac:dyDescent="0.25">
      <c r="A18" s="17">
        <v>10</v>
      </c>
      <c r="B18" s="51" t="s">
        <v>115</v>
      </c>
      <c r="C18" s="55">
        <v>2014</v>
      </c>
      <c r="D18" s="103">
        <v>5.21</v>
      </c>
      <c r="E18" s="20"/>
      <c r="F18" s="20"/>
      <c r="G18" s="20">
        <v>4.9000000000000004</v>
      </c>
      <c r="H18" s="21">
        <v>10</v>
      </c>
      <c r="I18" s="103">
        <v>11.32</v>
      </c>
      <c r="J18" s="30"/>
      <c r="K18" s="30"/>
      <c r="L18" s="31">
        <v>7.3</v>
      </c>
      <c r="M18" s="24">
        <v>10</v>
      </c>
      <c r="N18" s="103">
        <v>10.53</v>
      </c>
      <c r="O18" s="30"/>
      <c r="P18" s="30"/>
      <c r="Q18" s="31">
        <v>11.84</v>
      </c>
      <c r="R18" s="24">
        <v>9</v>
      </c>
      <c r="S18" s="22">
        <f t="shared" si="0"/>
        <v>29</v>
      </c>
      <c r="T18" s="25">
        <v>10</v>
      </c>
      <c r="U18" s="115">
        <v>10</v>
      </c>
      <c r="V18" s="64">
        <v>20</v>
      </c>
      <c r="W18" s="64">
        <v>10</v>
      </c>
    </row>
    <row r="19" spans="1:23" x14ac:dyDescent="0.25">
      <c r="A19" s="17">
        <v>11</v>
      </c>
      <c r="B19" s="56" t="s">
        <v>63</v>
      </c>
      <c r="C19" s="55">
        <v>2013</v>
      </c>
      <c r="D19" s="105"/>
      <c r="E19" s="20"/>
      <c r="F19" s="20"/>
      <c r="G19" s="20"/>
      <c r="H19" s="21"/>
      <c r="I19" s="103"/>
      <c r="J19" s="22"/>
      <c r="K19" s="22"/>
      <c r="L19" s="23"/>
      <c r="M19" s="24"/>
      <c r="N19" s="103"/>
      <c r="O19" s="22"/>
      <c r="P19" s="22"/>
      <c r="Q19" s="23"/>
      <c r="R19" s="24"/>
      <c r="S19" s="22">
        <f t="shared" ref="S19:S22" si="1">SUM(H19,M19,R19)</f>
        <v>0</v>
      </c>
      <c r="T19" s="25"/>
      <c r="U19" s="116"/>
      <c r="V19" s="64"/>
      <c r="W19" s="64"/>
    </row>
    <row r="20" spans="1:23" x14ac:dyDescent="0.25">
      <c r="A20" s="17">
        <v>12</v>
      </c>
      <c r="B20" s="49" t="s">
        <v>64</v>
      </c>
      <c r="C20" s="49">
        <v>2013</v>
      </c>
      <c r="D20" s="103"/>
      <c r="E20" s="20"/>
      <c r="F20" s="20"/>
      <c r="G20" s="20"/>
      <c r="H20" s="21"/>
      <c r="I20" s="103"/>
      <c r="J20" s="22"/>
      <c r="K20" s="22"/>
      <c r="L20" s="23"/>
      <c r="M20" s="24"/>
      <c r="N20" s="103"/>
      <c r="O20" s="22"/>
      <c r="P20" s="22"/>
      <c r="Q20" s="23"/>
      <c r="R20" s="24"/>
      <c r="S20" s="22">
        <f t="shared" si="1"/>
        <v>0</v>
      </c>
      <c r="T20" s="25"/>
      <c r="U20" s="116"/>
      <c r="V20" s="64"/>
      <c r="W20" s="64"/>
    </row>
    <row r="21" spans="1:23" x14ac:dyDescent="0.25">
      <c r="A21" s="17">
        <v>13</v>
      </c>
      <c r="B21" s="46" t="s">
        <v>65</v>
      </c>
      <c r="C21" s="50">
        <v>2014</v>
      </c>
      <c r="D21" s="103"/>
      <c r="E21" s="20"/>
      <c r="F21" s="20"/>
      <c r="G21" s="20"/>
      <c r="H21" s="21"/>
      <c r="I21" s="103"/>
      <c r="J21" s="22"/>
      <c r="K21" s="22"/>
      <c r="L21" s="23"/>
      <c r="M21" s="24"/>
      <c r="N21" s="103"/>
      <c r="O21" s="22"/>
      <c r="P21" s="22"/>
      <c r="Q21" s="23"/>
      <c r="R21" s="24"/>
      <c r="S21" s="22">
        <f t="shared" si="1"/>
        <v>0</v>
      </c>
      <c r="T21" s="25"/>
      <c r="U21" s="116"/>
      <c r="V21" s="64"/>
      <c r="W21" s="64"/>
    </row>
    <row r="22" spans="1:23" x14ac:dyDescent="0.25">
      <c r="A22" s="17">
        <v>14</v>
      </c>
      <c r="B22" s="51" t="s">
        <v>67</v>
      </c>
      <c r="C22" s="45" t="s">
        <v>38</v>
      </c>
      <c r="D22" s="103"/>
      <c r="E22" s="20"/>
      <c r="F22" s="20"/>
      <c r="G22" s="20"/>
      <c r="H22" s="21"/>
      <c r="I22" s="103"/>
      <c r="J22" s="22"/>
      <c r="K22" s="22"/>
      <c r="L22" s="23"/>
      <c r="M22" s="24"/>
      <c r="N22" s="103"/>
      <c r="O22" s="22"/>
      <c r="P22" s="22"/>
      <c r="Q22" s="23"/>
      <c r="R22" s="24"/>
      <c r="S22" s="22">
        <f t="shared" si="1"/>
        <v>0</v>
      </c>
      <c r="T22" s="25"/>
      <c r="U22" s="87"/>
      <c r="V22" s="64"/>
      <c r="W22" s="64"/>
    </row>
    <row r="23" spans="1:23" x14ac:dyDescent="0.25">
      <c r="A23" s="33">
        <v>19</v>
      </c>
      <c r="B23" s="51"/>
      <c r="C23" s="45"/>
      <c r="D23" s="53"/>
      <c r="E23" s="20"/>
      <c r="F23" s="20"/>
      <c r="G23" s="20"/>
      <c r="H23" s="21"/>
      <c r="I23" s="21"/>
      <c r="J23" s="22"/>
      <c r="K23" s="22"/>
      <c r="L23" s="26"/>
      <c r="M23" s="24"/>
      <c r="N23" s="24"/>
      <c r="O23" s="22"/>
      <c r="P23" s="22"/>
      <c r="Q23" s="26"/>
      <c r="R23" s="24"/>
      <c r="S23" s="22"/>
      <c r="T23" s="25"/>
      <c r="U23" s="87"/>
      <c r="V23" s="64"/>
      <c r="W23" s="64"/>
    </row>
    <row r="24" spans="1:23" x14ac:dyDescent="0.25">
      <c r="A24" s="17">
        <v>20</v>
      </c>
      <c r="B24" s="51"/>
      <c r="C24" s="45"/>
      <c r="D24" s="53"/>
      <c r="E24" s="20"/>
      <c r="F24" s="20"/>
      <c r="G24" s="20"/>
      <c r="H24" s="21"/>
      <c r="I24" s="21"/>
      <c r="J24" s="22"/>
      <c r="K24" s="22"/>
      <c r="L24" s="26"/>
      <c r="M24" s="24"/>
      <c r="N24" s="24"/>
      <c r="O24" s="22"/>
      <c r="P24" s="22"/>
      <c r="Q24" s="26"/>
      <c r="R24" s="24"/>
      <c r="S24" s="22"/>
      <c r="T24" s="22"/>
      <c r="U24" s="87"/>
      <c r="V24" s="64"/>
      <c r="W24" s="64"/>
    </row>
    <row r="25" spans="1:23" ht="15.75" x14ac:dyDescent="0.25">
      <c r="A25" s="34"/>
      <c r="B25" s="35"/>
      <c r="C25" s="61"/>
      <c r="D25" s="58"/>
      <c r="E25" s="37"/>
      <c r="F25" s="37"/>
      <c r="G25" s="37"/>
      <c r="H25" s="38"/>
      <c r="I25" s="38"/>
      <c r="J25" s="38"/>
      <c r="K25" s="38"/>
      <c r="L25" s="39"/>
      <c r="M25" s="40"/>
      <c r="N25" s="40"/>
      <c r="O25" s="41"/>
      <c r="P25" s="38"/>
      <c r="Q25" s="42"/>
      <c r="R25" s="38"/>
      <c r="S25" s="38"/>
      <c r="T25" s="38"/>
    </row>
    <row r="26" spans="1:23" ht="15.75" x14ac:dyDescent="0.25">
      <c r="A26" s="34"/>
      <c r="B26" s="35"/>
      <c r="C26" s="62"/>
      <c r="D26" s="59"/>
      <c r="E26" s="37"/>
      <c r="F26" s="37"/>
      <c r="G26" s="37"/>
      <c r="H26" s="38"/>
      <c r="I26" s="38"/>
      <c r="J26" s="38"/>
      <c r="K26" s="38"/>
      <c r="L26" s="39"/>
      <c r="M26" s="40"/>
      <c r="N26" s="40"/>
      <c r="O26" s="41"/>
      <c r="P26" s="38"/>
      <c r="Q26" s="42"/>
      <c r="R26" s="38"/>
      <c r="S26" s="38"/>
      <c r="T26" s="38"/>
    </row>
    <row r="27" spans="1:23" x14ac:dyDescent="0.25">
      <c r="A27" s="4"/>
      <c r="B27" s="6"/>
      <c r="C27" s="48"/>
      <c r="D27" s="98"/>
      <c r="E27" s="3"/>
      <c r="F27" s="3"/>
      <c r="G27" s="3"/>
      <c r="H27" s="4"/>
      <c r="I27" s="4"/>
      <c r="J27" s="4"/>
      <c r="K27" s="4"/>
      <c r="L27" s="5"/>
      <c r="M27" s="4"/>
      <c r="N27" s="4"/>
      <c r="O27" s="3"/>
      <c r="P27" s="4"/>
      <c r="Q27" s="3"/>
      <c r="R27" s="4"/>
      <c r="S27" s="4"/>
      <c r="T27" s="4"/>
    </row>
    <row r="28" spans="1:23" x14ac:dyDescent="0.25">
      <c r="A28" s="4"/>
      <c r="B28" s="6"/>
      <c r="C28" s="48"/>
      <c r="D28" s="98"/>
      <c r="E28" s="3"/>
      <c r="F28" s="3"/>
      <c r="G28" s="3"/>
      <c r="H28" s="4"/>
      <c r="I28" s="4"/>
      <c r="J28" s="4"/>
      <c r="K28" s="4"/>
      <c r="L28" s="5"/>
      <c r="M28" s="4"/>
      <c r="N28" s="4"/>
      <c r="O28" s="3"/>
      <c r="P28" s="4"/>
      <c r="Q28" s="3"/>
      <c r="R28" s="4"/>
      <c r="S28" s="4"/>
      <c r="T28" s="4"/>
    </row>
    <row r="29" spans="1:23" x14ac:dyDescent="0.25">
      <c r="A29" s="4"/>
      <c r="B29" s="6"/>
      <c r="C29" s="48"/>
      <c r="D29" s="98"/>
      <c r="E29" s="3"/>
      <c r="F29" s="3"/>
      <c r="G29" s="3"/>
      <c r="H29" s="4"/>
      <c r="I29" s="4"/>
      <c r="J29" s="4"/>
      <c r="K29" s="4"/>
      <c r="L29" s="5"/>
      <c r="M29" s="4"/>
      <c r="N29" s="4"/>
      <c r="O29" s="3"/>
      <c r="P29" s="4"/>
      <c r="Q29" s="3"/>
      <c r="R29" s="4"/>
      <c r="S29" s="4"/>
      <c r="T29" s="4"/>
    </row>
    <row r="30" spans="1:23" x14ac:dyDescent="0.25">
      <c r="A30" s="4"/>
      <c r="B30" s="6"/>
      <c r="C30" s="48"/>
      <c r="D30" s="98"/>
      <c r="E30" s="3"/>
      <c r="F30" s="3"/>
      <c r="G30" s="3"/>
      <c r="H30" s="4"/>
      <c r="I30" s="4"/>
      <c r="J30" s="4"/>
      <c r="K30" s="4"/>
      <c r="L30" s="5"/>
      <c r="M30" s="4"/>
      <c r="N30" s="4"/>
      <c r="O30" s="3"/>
      <c r="P30" s="4"/>
      <c r="Q30" s="3"/>
      <c r="R30" s="4"/>
      <c r="S30" s="4"/>
      <c r="T30" s="4"/>
    </row>
    <row r="31" spans="1:23" x14ac:dyDescent="0.25">
      <c r="A31" s="4"/>
      <c r="B31" s="6"/>
      <c r="C31" s="48"/>
      <c r="D31" s="98"/>
      <c r="E31" s="3"/>
      <c r="F31" s="3"/>
      <c r="G31" s="3"/>
      <c r="H31" s="4"/>
      <c r="I31" s="4"/>
      <c r="J31" s="4"/>
      <c r="K31" s="4"/>
      <c r="L31" s="5"/>
      <c r="M31" s="4"/>
      <c r="N31" s="4"/>
      <c r="O31" s="3"/>
      <c r="P31" s="4"/>
      <c r="Q31" s="3"/>
      <c r="R31" s="4"/>
      <c r="S31" s="4"/>
      <c r="T31" s="4"/>
    </row>
    <row r="32" spans="1:23" x14ac:dyDescent="0.25">
      <c r="A32" s="4"/>
      <c r="B32" s="6"/>
      <c r="C32" s="48"/>
      <c r="D32" s="98"/>
      <c r="E32" s="3"/>
      <c r="F32" s="3"/>
      <c r="G32" s="3"/>
      <c r="H32" s="4"/>
      <c r="I32" s="4"/>
      <c r="J32" s="4"/>
      <c r="K32" s="4"/>
      <c r="L32" s="5"/>
      <c r="M32" s="4"/>
      <c r="N32" s="4"/>
      <c r="O32" s="3"/>
      <c r="P32" s="4"/>
      <c r="Q32" s="3"/>
      <c r="R32" s="4"/>
      <c r="S32" s="4"/>
      <c r="T32" s="4"/>
    </row>
    <row r="33" spans="1:23" x14ac:dyDescent="0.25">
      <c r="A33" s="4"/>
      <c r="B33" s="6"/>
      <c r="C33" s="48"/>
      <c r="D33" s="98"/>
      <c r="E33" s="3"/>
      <c r="F33" s="3"/>
      <c r="G33" s="3"/>
      <c r="H33" s="4"/>
      <c r="I33" s="4"/>
      <c r="J33" s="4"/>
      <c r="K33" s="4"/>
      <c r="L33" s="5"/>
      <c r="M33" s="4"/>
      <c r="N33" s="4"/>
      <c r="O33" s="3"/>
      <c r="P33" s="4"/>
      <c r="Q33" s="3"/>
      <c r="R33" s="4"/>
      <c r="S33" s="4"/>
      <c r="T33" s="4"/>
    </row>
    <row r="34" spans="1:23" x14ac:dyDescent="0.25">
      <c r="A34" s="4"/>
      <c r="B34" s="6"/>
      <c r="C34" s="48"/>
      <c r="D34" s="98"/>
      <c r="E34" s="3"/>
      <c r="F34" s="3"/>
      <c r="G34" s="3"/>
      <c r="H34" s="4"/>
      <c r="I34" s="4"/>
      <c r="J34" s="4"/>
      <c r="K34" s="4"/>
      <c r="L34" s="5"/>
      <c r="M34" s="4"/>
      <c r="N34" s="4"/>
      <c r="O34" s="3"/>
      <c r="P34" s="4"/>
      <c r="Q34" s="3"/>
      <c r="R34" s="4"/>
      <c r="S34" s="4"/>
      <c r="T34" s="4"/>
    </row>
    <row r="35" spans="1:23" x14ac:dyDescent="0.25">
      <c r="A35" s="4"/>
      <c r="B35" s="6"/>
      <c r="C35" s="48"/>
      <c r="D35" s="98"/>
      <c r="E35" s="3"/>
      <c r="F35" s="3"/>
      <c r="G35" s="3"/>
      <c r="H35" s="4"/>
      <c r="I35" s="4"/>
      <c r="J35" s="4"/>
      <c r="K35" s="4"/>
      <c r="L35" s="5"/>
      <c r="M35" s="4"/>
      <c r="N35" s="4"/>
      <c r="O35" s="3"/>
      <c r="P35" s="4"/>
      <c r="Q35" s="3"/>
      <c r="R35" s="4"/>
      <c r="S35" s="4"/>
      <c r="T35" s="4"/>
    </row>
    <row r="36" spans="1:23" x14ac:dyDescent="0.25">
      <c r="A36" s="4"/>
      <c r="B36" s="6"/>
      <c r="C36" s="48"/>
      <c r="D36" s="98"/>
      <c r="E36" s="3"/>
      <c r="F36" s="3"/>
      <c r="G36" s="3"/>
      <c r="H36" s="4"/>
      <c r="I36" s="4"/>
      <c r="J36" s="4"/>
      <c r="K36" s="4"/>
      <c r="L36" s="5"/>
      <c r="M36" s="4"/>
      <c r="N36" s="4"/>
      <c r="O36" s="3"/>
      <c r="P36" s="4"/>
      <c r="Q36" s="3"/>
      <c r="R36" s="4"/>
      <c r="S36" s="4"/>
      <c r="T36" s="4"/>
    </row>
    <row r="37" spans="1:23" x14ac:dyDescent="0.25">
      <c r="A37" s="4"/>
      <c r="B37" s="6"/>
      <c r="C37" s="48"/>
      <c r="D37" s="98"/>
      <c r="E37" s="3"/>
      <c r="F37" s="3"/>
      <c r="G37" s="3"/>
      <c r="H37" s="4"/>
      <c r="I37" s="4"/>
      <c r="J37" s="4"/>
      <c r="K37" s="4"/>
      <c r="L37" s="5"/>
      <c r="M37" s="4"/>
      <c r="N37" s="4"/>
      <c r="O37" s="3"/>
      <c r="P37" s="4"/>
      <c r="Q37" s="3"/>
      <c r="R37" s="4"/>
      <c r="S37" s="4"/>
      <c r="T37" s="4"/>
    </row>
    <row r="38" spans="1:23" x14ac:dyDescent="0.25">
      <c r="A38" s="4"/>
      <c r="B38" s="6"/>
      <c r="C38" s="48"/>
      <c r="D38" s="98"/>
      <c r="E38" s="3"/>
      <c r="F38" s="3"/>
      <c r="G38" s="3"/>
      <c r="H38" s="4"/>
      <c r="I38" s="4"/>
      <c r="J38" s="4"/>
      <c r="K38" s="4"/>
      <c r="L38" s="5"/>
      <c r="M38" s="4"/>
      <c r="N38" s="4"/>
      <c r="O38" s="3"/>
      <c r="P38" s="4"/>
      <c r="Q38" s="3"/>
      <c r="R38" s="4"/>
      <c r="S38" s="4"/>
      <c r="T38" s="4"/>
    </row>
    <row r="39" spans="1:23" x14ac:dyDescent="0.25">
      <c r="A39" s="4"/>
      <c r="B39" s="6"/>
      <c r="C39" s="48"/>
      <c r="D39" s="98"/>
      <c r="E39" s="3"/>
      <c r="F39" s="3"/>
      <c r="G39" s="3"/>
      <c r="H39" s="4"/>
      <c r="I39" s="4"/>
      <c r="J39" s="4"/>
      <c r="K39" s="4"/>
      <c r="L39" s="5"/>
      <c r="M39" s="4"/>
      <c r="N39" s="4"/>
      <c r="O39" s="3"/>
      <c r="P39" s="4"/>
      <c r="Q39" s="3"/>
      <c r="R39" s="4"/>
      <c r="S39" s="4"/>
      <c r="T39" s="4"/>
    </row>
    <row r="40" spans="1:23" x14ac:dyDescent="0.25">
      <c r="A40" s="4"/>
      <c r="B40" s="6"/>
      <c r="C40" s="48"/>
      <c r="D40" s="98"/>
      <c r="E40" s="3"/>
      <c r="F40" s="3"/>
      <c r="G40" s="3"/>
      <c r="H40" s="4"/>
      <c r="I40" s="4"/>
      <c r="J40" s="4"/>
      <c r="K40" s="4"/>
      <c r="L40" s="5"/>
      <c r="M40" s="4"/>
      <c r="N40" s="4"/>
      <c r="O40" s="3"/>
      <c r="P40" s="4"/>
      <c r="Q40" s="3"/>
      <c r="R40" s="4"/>
      <c r="S40" s="4"/>
      <c r="T40" s="4"/>
    </row>
    <row r="41" spans="1:23" ht="19.5" x14ac:dyDescent="0.25">
      <c r="A41" s="165" t="s">
        <v>18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"/>
    </row>
    <row r="42" spans="1:23" ht="19.5" x14ac:dyDescent="0.25">
      <c r="A42" s="165" t="s">
        <v>0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"/>
    </row>
    <row r="43" spans="1:23" x14ac:dyDescent="0.25">
      <c r="A43" s="2" t="s">
        <v>118</v>
      </c>
      <c r="B43" s="2"/>
      <c r="C43" s="60"/>
      <c r="D43" s="57"/>
      <c r="E43" s="3"/>
      <c r="F43" s="3"/>
      <c r="G43" s="3"/>
      <c r="H43" s="4"/>
      <c r="I43" s="4"/>
      <c r="J43" s="4"/>
      <c r="K43" s="4"/>
      <c r="L43" s="5"/>
      <c r="M43" s="4"/>
      <c r="N43" s="4"/>
      <c r="O43" s="3"/>
      <c r="P43" s="4"/>
      <c r="Q43" s="3"/>
      <c r="R43" s="4"/>
      <c r="S43" s="4"/>
      <c r="T43" s="4"/>
    </row>
    <row r="44" spans="1:23" ht="20.25" x14ac:dyDescent="0.25">
      <c r="A44" s="166" t="s">
        <v>1</v>
      </c>
      <c r="B44" s="166"/>
      <c r="C44" s="48"/>
      <c r="D44" s="98"/>
      <c r="E44" s="3"/>
      <c r="F44" s="3"/>
      <c r="G44" s="3"/>
      <c r="H44" s="4"/>
      <c r="I44" s="4"/>
      <c r="J44" s="4"/>
      <c r="K44" s="4"/>
      <c r="L44" s="5"/>
      <c r="M44" s="4"/>
      <c r="N44" s="4"/>
      <c r="O44" s="3"/>
      <c r="P44" s="4"/>
      <c r="Q44" s="3"/>
      <c r="R44" s="4"/>
      <c r="S44" s="4"/>
      <c r="T44" s="4"/>
    </row>
    <row r="45" spans="1:23" ht="25.5" x14ac:dyDescent="0.35">
      <c r="A45" s="164" t="s">
        <v>16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</row>
    <row r="46" spans="1:23" ht="20.25" x14ac:dyDescent="0.3">
      <c r="A46" s="7"/>
      <c r="B46" s="7"/>
      <c r="C46" s="50"/>
      <c r="D46" s="99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9"/>
      <c r="Q46" s="10"/>
      <c r="R46" s="11"/>
      <c r="S46" s="12"/>
      <c r="T46" s="12"/>
    </row>
    <row r="47" spans="1:23" ht="15.75" x14ac:dyDescent="0.25">
      <c r="A47" s="160"/>
      <c r="B47" s="161" t="s">
        <v>13</v>
      </c>
      <c r="C47" s="171" t="s">
        <v>4</v>
      </c>
      <c r="D47" s="100"/>
      <c r="E47" s="162" t="s">
        <v>5</v>
      </c>
      <c r="F47" s="162"/>
      <c r="G47" s="162"/>
      <c r="H47" s="162"/>
      <c r="I47" s="84"/>
      <c r="J47" s="154" t="s">
        <v>6</v>
      </c>
      <c r="K47" s="155"/>
      <c r="L47" s="155"/>
      <c r="M47" s="156"/>
      <c r="N47" s="85"/>
      <c r="O47" s="154" t="s">
        <v>7</v>
      </c>
      <c r="P47" s="155"/>
      <c r="Q47" s="155"/>
      <c r="R47" s="156"/>
      <c r="S47" s="157" t="s">
        <v>8</v>
      </c>
      <c r="T47" s="158" t="s">
        <v>9</v>
      </c>
      <c r="U47" s="114" t="s">
        <v>117</v>
      </c>
      <c r="V47" s="64"/>
      <c r="W47" s="64"/>
    </row>
    <row r="48" spans="1:23" ht="15.75" x14ac:dyDescent="0.25">
      <c r="A48" s="160"/>
      <c r="B48" s="161"/>
      <c r="C48" s="171"/>
      <c r="D48" s="107" t="s">
        <v>113</v>
      </c>
      <c r="E48" s="13">
        <v>1.2</v>
      </c>
      <c r="F48" s="14">
        <v>3</v>
      </c>
      <c r="G48" s="14" t="s">
        <v>10</v>
      </c>
      <c r="H48" s="15" t="s">
        <v>11</v>
      </c>
      <c r="I48" s="107" t="s">
        <v>113</v>
      </c>
      <c r="J48" s="13">
        <v>1.2</v>
      </c>
      <c r="K48" s="14">
        <v>3</v>
      </c>
      <c r="L48" s="16" t="s">
        <v>10</v>
      </c>
      <c r="M48" s="141" t="s">
        <v>11</v>
      </c>
      <c r="N48" s="107" t="s">
        <v>113</v>
      </c>
      <c r="O48" s="13">
        <v>1.2</v>
      </c>
      <c r="P48" s="14">
        <v>3</v>
      </c>
      <c r="Q48" s="16" t="s">
        <v>10</v>
      </c>
      <c r="R48" s="15" t="s">
        <v>11</v>
      </c>
      <c r="S48" s="157"/>
      <c r="T48" s="159"/>
      <c r="U48" s="137" t="s">
        <v>113</v>
      </c>
      <c r="V48" s="64" t="s">
        <v>116</v>
      </c>
      <c r="W48" s="64" t="s">
        <v>117</v>
      </c>
    </row>
    <row r="49" spans="1:23" ht="15.75" x14ac:dyDescent="0.25">
      <c r="A49" s="17">
        <v>1</v>
      </c>
      <c r="B49" s="71" t="s">
        <v>39</v>
      </c>
      <c r="C49" s="72" t="s">
        <v>40</v>
      </c>
      <c r="D49" s="103">
        <v>9.23</v>
      </c>
      <c r="E49" s="20"/>
      <c r="F49" s="20"/>
      <c r="G49" s="20">
        <v>8.84</v>
      </c>
      <c r="H49" s="21">
        <v>1</v>
      </c>
      <c r="I49" s="108">
        <v>25.8</v>
      </c>
      <c r="J49" s="22"/>
      <c r="K49" s="22"/>
      <c r="L49" s="23">
        <v>26.1</v>
      </c>
      <c r="M49" s="24">
        <v>1</v>
      </c>
      <c r="N49" s="103">
        <v>18.96</v>
      </c>
      <c r="O49" s="22"/>
      <c r="P49" s="22"/>
      <c r="Q49" s="23">
        <v>19.920000000000002</v>
      </c>
      <c r="R49" s="24">
        <v>3</v>
      </c>
      <c r="S49" s="22">
        <f t="shared" ref="S49:S62" si="2">SUM(H49,M49,R49)</f>
        <v>5</v>
      </c>
      <c r="T49" s="25">
        <v>1</v>
      </c>
      <c r="U49" s="115">
        <v>1</v>
      </c>
      <c r="V49" s="64">
        <v>2</v>
      </c>
      <c r="W49" s="64">
        <v>1</v>
      </c>
    </row>
    <row r="50" spans="1:23" ht="15.75" x14ac:dyDescent="0.25">
      <c r="A50" s="17">
        <v>2</v>
      </c>
      <c r="B50" s="71" t="s">
        <v>68</v>
      </c>
      <c r="C50" s="72" t="s">
        <v>33</v>
      </c>
      <c r="D50" s="103">
        <v>7.07</v>
      </c>
      <c r="E50" s="20"/>
      <c r="F50" s="20"/>
      <c r="G50" s="20">
        <v>6.63</v>
      </c>
      <c r="H50" s="21">
        <v>5</v>
      </c>
      <c r="I50" s="103">
        <v>19.91</v>
      </c>
      <c r="J50" s="22"/>
      <c r="K50" s="22"/>
      <c r="L50" s="23">
        <v>15.49</v>
      </c>
      <c r="M50" s="24">
        <v>6</v>
      </c>
      <c r="N50" s="103">
        <v>22.43</v>
      </c>
      <c r="O50" s="22"/>
      <c r="P50" s="22"/>
      <c r="Q50" s="23">
        <v>23.68</v>
      </c>
      <c r="R50" s="24">
        <v>1</v>
      </c>
      <c r="S50" s="22">
        <f t="shared" si="2"/>
        <v>12</v>
      </c>
      <c r="T50" s="25">
        <v>2</v>
      </c>
      <c r="U50" s="115">
        <v>3</v>
      </c>
      <c r="V50" s="64">
        <v>5</v>
      </c>
      <c r="W50" s="64">
        <v>2</v>
      </c>
    </row>
    <row r="51" spans="1:23" ht="15.75" x14ac:dyDescent="0.25">
      <c r="A51" s="17">
        <v>3</v>
      </c>
      <c r="B51" s="111" t="s">
        <v>112</v>
      </c>
      <c r="C51" s="112" t="s">
        <v>40</v>
      </c>
      <c r="D51" s="108">
        <v>8.6999999999999993</v>
      </c>
      <c r="E51" s="20"/>
      <c r="F51" s="20"/>
      <c r="G51" s="20">
        <v>8.23</v>
      </c>
      <c r="H51" s="21">
        <v>2</v>
      </c>
      <c r="I51" s="103">
        <v>16.489999999999998</v>
      </c>
      <c r="J51" s="22"/>
      <c r="K51" s="22"/>
      <c r="L51" s="23">
        <v>14.1</v>
      </c>
      <c r="M51" s="24">
        <v>8</v>
      </c>
      <c r="N51" s="103">
        <v>22.75</v>
      </c>
      <c r="O51" s="22"/>
      <c r="P51" s="22"/>
      <c r="Q51" s="23">
        <v>20.92</v>
      </c>
      <c r="R51" s="24">
        <v>2</v>
      </c>
      <c r="S51" s="22">
        <f t="shared" si="2"/>
        <v>12</v>
      </c>
      <c r="T51" s="25">
        <v>3</v>
      </c>
      <c r="U51" s="115">
        <v>2</v>
      </c>
      <c r="V51" s="64">
        <v>5</v>
      </c>
      <c r="W51" s="64">
        <v>3</v>
      </c>
    </row>
    <row r="52" spans="1:23" ht="15.75" x14ac:dyDescent="0.25">
      <c r="A52" s="17">
        <v>4</v>
      </c>
      <c r="B52" s="73" t="s">
        <v>55</v>
      </c>
      <c r="C52" s="75">
        <v>2011</v>
      </c>
      <c r="D52" s="103">
        <v>7.31</v>
      </c>
      <c r="E52" s="20"/>
      <c r="F52" s="20"/>
      <c r="G52" s="20">
        <v>6.38</v>
      </c>
      <c r="H52" s="21">
        <v>6</v>
      </c>
      <c r="I52" s="103">
        <v>19.68</v>
      </c>
      <c r="J52" s="22"/>
      <c r="K52" s="22"/>
      <c r="L52" s="23">
        <v>16</v>
      </c>
      <c r="M52" s="24">
        <v>5</v>
      </c>
      <c r="N52" s="108">
        <v>18.7</v>
      </c>
      <c r="O52" s="22"/>
      <c r="P52" s="22"/>
      <c r="Q52" s="23">
        <v>17.489999999999998</v>
      </c>
      <c r="R52" s="24">
        <v>5</v>
      </c>
      <c r="S52" s="22">
        <f t="shared" si="2"/>
        <v>16</v>
      </c>
      <c r="T52" s="25">
        <v>5</v>
      </c>
      <c r="U52" s="115">
        <v>4</v>
      </c>
      <c r="V52" s="64">
        <v>9</v>
      </c>
      <c r="W52" s="64">
        <v>4</v>
      </c>
    </row>
    <row r="53" spans="1:23" ht="15.75" x14ac:dyDescent="0.25">
      <c r="A53" s="17">
        <v>5</v>
      </c>
      <c r="B53" s="111" t="s">
        <v>111</v>
      </c>
      <c r="C53" s="112" t="s">
        <v>33</v>
      </c>
      <c r="D53" s="103">
        <v>8.19</v>
      </c>
      <c r="E53" s="20"/>
      <c r="F53" s="20"/>
      <c r="G53" s="20">
        <v>7.33</v>
      </c>
      <c r="H53" s="21">
        <v>3</v>
      </c>
      <c r="I53" s="103">
        <v>19.03</v>
      </c>
      <c r="J53" s="22"/>
      <c r="K53" s="22"/>
      <c r="L53" s="23">
        <v>18.62</v>
      </c>
      <c r="M53" s="24">
        <v>3</v>
      </c>
      <c r="N53" s="103">
        <v>13.15</v>
      </c>
      <c r="O53" s="22"/>
      <c r="P53" s="22"/>
      <c r="Q53" s="23">
        <v>17.309999999999999</v>
      </c>
      <c r="R53" s="24">
        <v>6</v>
      </c>
      <c r="S53" s="22">
        <f t="shared" si="2"/>
        <v>12</v>
      </c>
      <c r="T53" s="25">
        <v>4</v>
      </c>
      <c r="U53" s="115">
        <v>7</v>
      </c>
      <c r="V53" s="64">
        <v>11</v>
      </c>
      <c r="W53" s="64">
        <v>5</v>
      </c>
    </row>
    <row r="54" spans="1:23" ht="15.75" x14ac:dyDescent="0.25">
      <c r="A54" s="17">
        <v>6</v>
      </c>
      <c r="B54" s="111" t="s">
        <v>95</v>
      </c>
      <c r="C54" s="112" t="s">
        <v>33</v>
      </c>
      <c r="D54" s="103">
        <v>8.02</v>
      </c>
      <c r="E54" s="20"/>
      <c r="F54" s="20"/>
      <c r="G54" s="20">
        <v>7.27</v>
      </c>
      <c r="H54" s="21">
        <v>4</v>
      </c>
      <c r="I54" s="103">
        <v>14.41</v>
      </c>
      <c r="J54" s="22"/>
      <c r="K54" s="22"/>
      <c r="L54" s="23">
        <v>12.89</v>
      </c>
      <c r="M54" s="24">
        <v>9</v>
      </c>
      <c r="N54" s="103">
        <v>18.43</v>
      </c>
      <c r="O54" s="22"/>
      <c r="P54" s="22"/>
      <c r="Q54" s="23">
        <v>17.75</v>
      </c>
      <c r="R54" s="24">
        <v>4</v>
      </c>
      <c r="S54" s="22">
        <f t="shared" si="2"/>
        <v>17</v>
      </c>
      <c r="T54" s="25">
        <v>6</v>
      </c>
      <c r="U54" s="115">
        <v>5</v>
      </c>
      <c r="V54" s="64">
        <v>11</v>
      </c>
      <c r="W54" s="64">
        <v>6</v>
      </c>
    </row>
    <row r="55" spans="1:23" ht="15.75" x14ac:dyDescent="0.25">
      <c r="A55" s="17">
        <v>7</v>
      </c>
      <c r="B55" s="109" t="s">
        <v>56</v>
      </c>
      <c r="C55" s="110">
        <v>2011</v>
      </c>
      <c r="D55" s="103">
        <v>5.49</v>
      </c>
      <c r="E55" s="20"/>
      <c r="F55" s="20"/>
      <c r="G55" s="20">
        <v>4.75</v>
      </c>
      <c r="H55" s="21">
        <v>11</v>
      </c>
      <c r="I55" s="108">
        <v>25.4</v>
      </c>
      <c r="J55" s="22"/>
      <c r="K55" s="22"/>
      <c r="L55" s="23">
        <v>20.89</v>
      </c>
      <c r="M55" s="24">
        <v>2</v>
      </c>
      <c r="N55" s="103">
        <v>17.63</v>
      </c>
      <c r="O55" s="22"/>
      <c r="P55" s="22"/>
      <c r="Q55" s="23">
        <v>13.46</v>
      </c>
      <c r="R55" s="24">
        <v>9</v>
      </c>
      <c r="S55" s="22">
        <f t="shared" si="2"/>
        <v>22</v>
      </c>
      <c r="T55" s="25">
        <v>7</v>
      </c>
      <c r="U55" s="115">
        <v>6</v>
      </c>
      <c r="V55" s="64">
        <v>13</v>
      </c>
      <c r="W55" s="64">
        <v>7</v>
      </c>
    </row>
    <row r="56" spans="1:23" ht="15.75" x14ac:dyDescent="0.25">
      <c r="A56" s="17">
        <v>8</v>
      </c>
      <c r="B56" s="72" t="s">
        <v>43</v>
      </c>
      <c r="C56" s="72" t="s">
        <v>33</v>
      </c>
      <c r="D56" s="106">
        <v>6.03</v>
      </c>
      <c r="E56" s="20"/>
      <c r="F56" s="20"/>
      <c r="G56" s="20">
        <v>6.02</v>
      </c>
      <c r="H56" s="21">
        <v>8</v>
      </c>
      <c r="I56" s="103">
        <v>13.79</v>
      </c>
      <c r="J56" s="22"/>
      <c r="K56" s="22"/>
      <c r="L56" s="23">
        <v>15.14</v>
      </c>
      <c r="M56" s="24">
        <v>7</v>
      </c>
      <c r="N56" s="113">
        <v>15.43</v>
      </c>
      <c r="O56" s="22"/>
      <c r="P56" s="22"/>
      <c r="Q56" s="23">
        <v>13.7</v>
      </c>
      <c r="R56" s="24">
        <v>7</v>
      </c>
      <c r="S56" s="22">
        <f t="shared" si="2"/>
        <v>22</v>
      </c>
      <c r="T56" s="25">
        <v>9</v>
      </c>
      <c r="U56" s="115">
        <v>9</v>
      </c>
      <c r="V56" s="64">
        <v>18</v>
      </c>
      <c r="W56" s="64">
        <v>8</v>
      </c>
    </row>
    <row r="57" spans="1:23" ht="15.75" x14ac:dyDescent="0.25">
      <c r="A57" s="17">
        <v>9</v>
      </c>
      <c r="B57" s="109" t="s">
        <v>54</v>
      </c>
      <c r="C57" s="110">
        <v>2011</v>
      </c>
      <c r="D57" s="106">
        <v>5.16</v>
      </c>
      <c r="E57" s="20"/>
      <c r="F57" s="20"/>
      <c r="G57" s="20">
        <v>4.84</v>
      </c>
      <c r="H57" s="21">
        <v>10</v>
      </c>
      <c r="I57" s="103">
        <v>11.67</v>
      </c>
      <c r="J57" s="22"/>
      <c r="K57" s="22"/>
      <c r="L57" s="23">
        <v>16.559999999999999</v>
      </c>
      <c r="M57" s="24">
        <v>4</v>
      </c>
      <c r="N57" s="103" t="s">
        <v>119</v>
      </c>
      <c r="O57" s="22"/>
      <c r="P57" s="22"/>
      <c r="Q57" s="23">
        <v>13.68</v>
      </c>
      <c r="R57" s="24">
        <v>8</v>
      </c>
      <c r="S57" s="22">
        <f t="shared" si="2"/>
        <v>22</v>
      </c>
      <c r="T57" s="25">
        <v>8</v>
      </c>
      <c r="U57" s="115">
        <v>12</v>
      </c>
      <c r="V57" s="64">
        <v>20</v>
      </c>
      <c r="W57" s="64">
        <v>9</v>
      </c>
    </row>
    <row r="58" spans="1:23" ht="15.75" x14ac:dyDescent="0.25">
      <c r="A58" s="17">
        <v>10</v>
      </c>
      <c r="B58" s="72" t="s">
        <v>41</v>
      </c>
      <c r="C58" s="72" t="s">
        <v>33</v>
      </c>
      <c r="D58" s="106">
        <v>6.21</v>
      </c>
      <c r="E58" s="20"/>
      <c r="F58" s="20"/>
      <c r="G58" s="20">
        <v>6.16</v>
      </c>
      <c r="H58" s="21">
        <v>7</v>
      </c>
      <c r="I58" s="103">
        <v>13.65</v>
      </c>
      <c r="J58" s="22"/>
      <c r="K58" s="22"/>
      <c r="L58" s="23">
        <v>12.87</v>
      </c>
      <c r="M58" s="24">
        <v>10</v>
      </c>
      <c r="N58" s="103">
        <v>12.47</v>
      </c>
      <c r="O58" s="22"/>
      <c r="P58" s="22"/>
      <c r="Q58" s="23">
        <v>11.14</v>
      </c>
      <c r="R58" s="24">
        <v>11</v>
      </c>
      <c r="S58" s="22">
        <f t="shared" si="2"/>
        <v>28</v>
      </c>
      <c r="T58" s="25">
        <v>10</v>
      </c>
      <c r="U58" s="115">
        <v>10</v>
      </c>
      <c r="V58" s="64">
        <v>20</v>
      </c>
      <c r="W58" s="64">
        <v>10</v>
      </c>
    </row>
    <row r="59" spans="1:23" ht="15.75" x14ac:dyDescent="0.25">
      <c r="A59" s="17">
        <v>11</v>
      </c>
      <c r="B59" s="72" t="s">
        <v>42</v>
      </c>
      <c r="C59" s="72" t="s">
        <v>40</v>
      </c>
      <c r="D59" s="106">
        <v>6.72</v>
      </c>
      <c r="E59" s="20"/>
      <c r="F59" s="20"/>
      <c r="G59" s="20">
        <v>6</v>
      </c>
      <c r="H59" s="21">
        <v>9</v>
      </c>
      <c r="I59" s="108">
        <v>15.8</v>
      </c>
      <c r="J59" s="22"/>
      <c r="K59" s="22"/>
      <c r="L59" s="23">
        <v>12.55</v>
      </c>
      <c r="M59" s="24">
        <v>11</v>
      </c>
      <c r="N59" s="103">
        <v>14.09</v>
      </c>
      <c r="O59" s="22"/>
      <c r="P59" s="22"/>
      <c r="Q59" s="23">
        <v>11.94</v>
      </c>
      <c r="R59" s="24">
        <v>10</v>
      </c>
      <c r="S59" s="22">
        <f t="shared" si="2"/>
        <v>30</v>
      </c>
      <c r="T59" s="25">
        <v>11</v>
      </c>
      <c r="U59" s="115">
        <v>8</v>
      </c>
      <c r="V59" s="64">
        <v>41</v>
      </c>
      <c r="W59" s="64">
        <v>11</v>
      </c>
    </row>
    <row r="60" spans="1:23" ht="15.75" x14ac:dyDescent="0.25">
      <c r="A60" s="17">
        <v>12</v>
      </c>
      <c r="B60" s="109" t="s">
        <v>57</v>
      </c>
      <c r="C60" s="110">
        <v>2010</v>
      </c>
      <c r="D60" s="103">
        <v>4.49</v>
      </c>
      <c r="E60" s="20"/>
      <c r="F60" s="20"/>
      <c r="G60" s="20">
        <v>0</v>
      </c>
      <c r="H60" s="21"/>
      <c r="I60" s="103" t="s">
        <v>119</v>
      </c>
      <c r="J60" s="22"/>
      <c r="K60" s="22"/>
      <c r="L60" s="23">
        <v>0</v>
      </c>
      <c r="M60" s="24"/>
      <c r="N60" s="103">
        <v>17.22</v>
      </c>
      <c r="O60" s="22"/>
      <c r="P60" s="22"/>
      <c r="Q60" s="23">
        <v>0</v>
      </c>
      <c r="R60" s="24"/>
      <c r="S60" s="22">
        <f t="shared" si="2"/>
        <v>0</v>
      </c>
      <c r="T60" s="25"/>
      <c r="U60" s="115">
        <v>11</v>
      </c>
      <c r="V60" s="64"/>
      <c r="W60" s="64"/>
    </row>
    <row r="61" spans="1:23" ht="15.75" x14ac:dyDescent="0.25">
      <c r="A61" s="17">
        <v>13</v>
      </c>
      <c r="B61" s="71" t="s">
        <v>69</v>
      </c>
      <c r="C61" s="74">
        <v>2011</v>
      </c>
      <c r="D61" s="103"/>
      <c r="E61" s="20"/>
      <c r="F61" s="20"/>
      <c r="G61" s="20"/>
      <c r="H61" s="21"/>
      <c r="I61" s="103"/>
      <c r="J61" s="22"/>
      <c r="K61" s="22"/>
      <c r="L61" s="23"/>
      <c r="M61" s="24"/>
      <c r="N61" s="64"/>
      <c r="O61" s="22"/>
      <c r="P61" s="22"/>
      <c r="Q61" s="23"/>
      <c r="R61" s="24"/>
      <c r="S61" s="22">
        <f t="shared" si="2"/>
        <v>0</v>
      </c>
      <c r="T61" s="25"/>
      <c r="U61" s="115"/>
      <c r="V61" s="64"/>
      <c r="W61" s="64"/>
    </row>
    <row r="62" spans="1:23" ht="15.75" x14ac:dyDescent="0.25">
      <c r="A62" s="17">
        <v>14</v>
      </c>
      <c r="B62" s="27" t="s">
        <v>85</v>
      </c>
      <c r="C62" s="45" t="s">
        <v>40</v>
      </c>
      <c r="D62" s="106"/>
      <c r="E62" s="20"/>
      <c r="F62" s="20"/>
      <c r="G62" s="20"/>
      <c r="H62" s="21"/>
      <c r="I62" s="103"/>
      <c r="J62" s="22"/>
      <c r="K62" s="22"/>
      <c r="L62" s="23"/>
      <c r="M62" s="24"/>
      <c r="N62" s="103"/>
      <c r="O62" s="22"/>
      <c r="P62" s="22"/>
      <c r="Q62" s="23"/>
      <c r="R62" s="24"/>
      <c r="S62" s="22">
        <f t="shared" si="2"/>
        <v>0</v>
      </c>
      <c r="T62" s="25"/>
      <c r="U62" s="115"/>
      <c r="V62" s="64"/>
      <c r="W62" s="64"/>
    </row>
    <row r="63" spans="1:23" x14ac:dyDescent="0.25">
      <c r="A63" s="17">
        <v>15</v>
      </c>
      <c r="B63" s="64"/>
      <c r="C63" s="55"/>
      <c r="D63" s="101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87"/>
      <c r="V63" s="64"/>
      <c r="W63" s="64"/>
    </row>
    <row r="64" spans="1:23" x14ac:dyDescent="0.25">
      <c r="A64" s="17">
        <v>16</v>
      </c>
      <c r="B64" s="64"/>
      <c r="C64" s="55"/>
      <c r="D64" s="101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87"/>
      <c r="V64" s="64"/>
      <c r="W64" s="64"/>
    </row>
    <row r="65" spans="1:20" x14ac:dyDescent="0.25">
      <c r="A65" s="4"/>
      <c r="B65" s="6"/>
      <c r="C65" s="48"/>
      <c r="D65" s="98"/>
      <c r="E65" s="3"/>
      <c r="F65" s="3"/>
      <c r="G65" s="3"/>
      <c r="H65" s="4"/>
      <c r="I65" s="4"/>
      <c r="J65" s="4"/>
      <c r="K65" s="4"/>
      <c r="L65" s="5"/>
      <c r="M65" s="4"/>
      <c r="N65" s="4"/>
      <c r="O65" s="3"/>
      <c r="P65" s="4"/>
      <c r="Q65" s="3"/>
      <c r="R65" s="4"/>
      <c r="S65" s="4"/>
      <c r="T65" s="4"/>
    </row>
    <row r="66" spans="1:20" x14ac:dyDescent="0.25">
      <c r="A66" s="4"/>
      <c r="B66" s="6"/>
      <c r="C66" s="48"/>
      <c r="D66" s="98"/>
      <c r="E66" s="3"/>
      <c r="F66" s="3"/>
      <c r="G66" s="3"/>
      <c r="H66" s="4"/>
      <c r="I66" s="4"/>
      <c r="J66" s="4"/>
      <c r="K66" s="4"/>
      <c r="L66" s="5"/>
      <c r="M66" s="4"/>
      <c r="N66" s="4"/>
      <c r="O66" s="3"/>
      <c r="P66" s="4"/>
      <c r="Q66" s="3"/>
      <c r="R66" s="4"/>
      <c r="S66" s="4"/>
      <c r="T66" s="4"/>
    </row>
    <row r="67" spans="1:20" x14ac:dyDescent="0.25">
      <c r="A67" s="4"/>
      <c r="B67" s="6"/>
      <c r="C67" s="48"/>
      <c r="D67" s="98"/>
      <c r="E67" s="3"/>
      <c r="F67" s="3"/>
      <c r="G67" s="3"/>
      <c r="H67" s="4"/>
      <c r="I67" s="4"/>
      <c r="J67" s="4"/>
      <c r="K67" s="4"/>
      <c r="L67" s="5"/>
      <c r="M67" s="4"/>
      <c r="N67" s="4"/>
      <c r="O67" s="3"/>
      <c r="P67" s="4"/>
      <c r="Q67" s="3"/>
      <c r="R67" s="4"/>
      <c r="S67" s="4"/>
      <c r="T67" s="4"/>
    </row>
    <row r="68" spans="1:20" x14ac:dyDescent="0.25">
      <c r="A68" s="4"/>
      <c r="B68" s="6"/>
      <c r="C68" s="48"/>
      <c r="D68" s="98"/>
      <c r="E68" s="3"/>
      <c r="F68" s="3"/>
      <c r="G68" s="3"/>
      <c r="H68" s="4"/>
      <c r="I68" s="4"/>
      <c r="J68" s="4"/>
      <c r="K68" s="4"/>
      <c r="L68" s="5"/>
      <c r="M68" s="4"/>
      <c r="N68" s="4"/>
      <c r="O68" s="3"/>
      <c r="P68" s="4"/>
      <c r="Q68" s="3"/>
      <c r="R68" s="4"/>
      <c r="S68" s="4"/>
      <c r="T68" s="4"/>
    </row>
    <row r="69" spans="1:20" x14ac:dyDescent="0.25">
      <c r="A69" s="4"/>
      <c r="B69" s="6"/>
      <c r="C69" s="48"/>
      <c r="D69" s="98"/>
      <c r="E69" s="3"/>
      <c r="F69" s="3"/>
      <c r="G69" s="3"/>
      <c r="H69" s="4"/>
      <c r="I69" s="4"/>
      <c r="J69" s="4"/>
      <c r="K69" s="4"/>
      <c r="L69" s="5"/>
      <c r="M69" s="4"/>
      <c r="N69" s="4"/>
      <c r="O69" s="3"/>
      <c r="P69" s="4"/>
      <c r="Q69" s="3"/>
      <c r="R69" s="4"/>
      <c r="S69" s="4"/>
      <c r="T69" s="4"/>
    </row>
    <row r="70" spans="1:20" x14ac:dyDescent="0.25">
      <c r="A70" s="4"/>
      <c r="B70" s="6"/>
      <c r="C70" s="48"/>
      <c r="D70" s="98"/>
      <c r="E70" s="3"/>
      <c r="F70" s="3"/>
      <c r="G70" s="3"/>
      <c r="H70" s="4"/>
      <c r="I70" s="4"/>
      <c r="J70" s="4"/>
      <c r="K70" s="4"/>
      <c r="L70" s="5"/>
      <c r="M70" s="4"/>
      <c r="N70" s="4"/>
      <c r="O70" s="3"/>
      <c r="P70" s="4"/>
      <c r="Q70" s="3"/>
      <c r="R70" s="4"/>
      <c r="S70" s="4"/>
      <c r="T70" s="4"/>
    </row>
    <row r="71" spans="1:20" x14ac:dyDescent="0.25">
      <c r="A71" s="4"/>
      <c r="B71" s="6"/>
      <c r="C71" s="48"/>
      <c r="D71" s="98"/>
      <c r="E71" s="3"/>
      <c r="F71" s="3"/>
      <c r="G71" s="3"/>
      <c r="H71" s="4"/>
      <c r="I71" s="4"/>
      <c r="J71" s="4"/>
      <c r="K71" s="4"/>
      <c r="L71" s="5"/>
      <c r="M71" s="4"/>
      <c r="N71" s="4"/>
      <c r="O71" s="3"/>
      <c r="P71" s="4"/>
      <c r="Q71" s="3"/>
      <c r="R71" s="4"/>
      <c r="S71" s="4"/>
      <c r="T71" s="4"/>
    </row>
    <row r="72" spans="1:20" x14ac:dyDescent="0.25">
      <c r="A72" s="4"/>
      <c r="B72" s="6"/>
      <c r="C72" s="48"/>
      <c r="D72" s="98"/>
      <c r="E72" s="3"/>
      <c r="F72" s="3"/>
      <c r="G72" s="3"/>
      <c r="H72" s="4"/>
      <c r="I72" s="4"/>
      <c r="J72" s="4"/>
      <c r="K72" s="4"/>
      <c r="L72" s="5"/>
      <c r="M72" s="4"/>
      <c r="N72" s="4"/>
      <c r="O72" s="3"/>
      <c r="P72" s="4"/>
      <c r="Q72" s="3"/>
      <c r="R72" s="4"/>
      <c r="S72" s="4"/>
      <c r="T72" s="4"/>
    </row>
    <row r="73" spans="1:20" x14ac:dyDescent="0.25">
      <c r="A73" s="4"/>
      <c r="B73" s="6"/>
      <c r="C73" s="48"/>
      <c r="D73" s="98"/>
      <c r="E73" s="3"/>
      <c r="F73" s="3"/>
      <c r="G73" s="3"/>
      <c r="H73" s="4"/>
      <c r="I73" s="4"/>
      <c r="J73" s="4"/>
      <c r="K73" s="4"/>
      <c r="L73" s="5"/>
      <c r="M73" s="4"/>
      <c r="N73" s="4"/>
      <c r="O73" s="3"/>
      <c r="P73" s="4"/>
      <c r="Q73" s="3"/>
      <c r="R73" s="4"/>
      <c r="S73" s="4"/>
      <c r="T73" s="4"/>
    </row>
    <row r="74" spans="1:20" x14ac:dyDescent="0.25">
      <c r="A74" s="4"/>
      <c r="B74" s="6"/>
      <c r="C74" s="48"/>
      <c r="D74" s="98"/>
      <c r="E74" s="3"/>
      <c r="F74" s="3"/>
      <c r="G74" s="3"/>
      <c r="H74" s="4"/>
      <c r="I74" s="4"/>
      <c r="J74" s="4"/>
      <c r="K74" s="4"/>
      <c r="L74" s="5"/>
      <c r="M74" s="4"/>
      <c r="N74" s="4"/>
      <c r="O74" s="3"/>
      <c r="P74" s="4"/>
      <c r="Q74" s="3"/>
      <c r="R74" s="4"/>
      <c r="S74" s="4"/>
      <c r="T74" s="4"/>
    </row>
    <row r="75" spans="1:20" x14ac:dyDescent="0.25">
      <c r="A75" s="4"/>
      <c r="B75" s="6"/>
      <c r="C75" s="48"/>
      <c r="D75" s="98"/>
      <c r="E75" s="3"/>
      <c r="F75" s="3"/>
      <c r="G75" s="3"/>
      <c r="H75" s="4"/>
      <c r="I75" s="4"/>
      <c r="J75" s="4"/>
      <c r="K75" s="4"/>
      <c r="L75" s="5"/>
      <c r="M75" s="4"/>
      <c r="N75" s="4"/>
      <c r="O75" s="3"/>
      <c r="P75" s="4"/>
      <c r="Q75" s="3"/>
      <c r="R75" s="4"/>
      <c r="S75" s="4"/>
      <c r="T75" s="4"/>
    </row>
    <row r="76" spans="1:20" x14ac:dyDescent="0.25">
      <c r="A76" s="4"/>
      <c r="B76" s="6"/>
      <c r="C76" s="48"/>
      <c r="D76" s="98"/>
      <c r="E76" s="3"/>
      <c r="F76" s="3"/>
      <c r="G76" s="3"/>
      <c r="H76" s="4"/>
      <c r="I76" s="4"/>
      <c r="J76" s="4"/>
      <c r="K76" s="4"/>
      <c r="L76" s="5"/>
      <c r="M76" s="4"/>
      <c r="N76" s="4"/>
      <c r="O76" s="3"/>
      <c r="P76" s="4"/>
      <c r="Q76" s="3"/>
      <c r="R76" s="4"/>
      <c r="S76" s="4"/>
      <c r="T76" s="4"/>
    </row>
    <row r="77" spans="1:20" x14ac:dyDescent="0.25">
      <c r="A77" s="4"/>
      <c r="B77" s="6"/>
      <c r="C77" s="48"/>
      <c r="D77" s="98"/>
      <c r="E77" s="3"/>
      <c r="F77" s="3"/>
      <c r="G77" s="3"/>
      <c r="H77" s="4"/>
      <c r="I77" s="4"/>
      <c r="J77" s="4"/>
      <c r="K77" s="4"/>
      <c r="L77" s="5"/>
      <c r="M77" s="4"/>
      <c r="N77" s="4"/>
      <c r="O77" s="3"/>
      <c r="P77" s="4"/>
      <c r="Q77" s="3"/>
      <c r="R77" s="4"/>
      <c r="S77" s="4"/>
      <c r="T77" s="4"/>
    </row>
    <row r="78" spans="1:20" ht="19.5" x14ac:dyDescent="0.25">
      <c r="A78" s="165" t="s">
        <v>18</v>
      </c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"/>
    </row>
    <row r="79" spans="1:20" ht="19.5" x14ac:dyDescent="0.25">
      <c r="A79" s="165" t="s">
        <v>0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"/>
    </row>
    <row r="80" spans="1:20" x14ac:dyDescent="0.25">
      <c r="A80" s="2" t="s">
        <v>118</v>
      </c>
      <c r="B80" s="2"/>
      <c r="C80" s="60"/>
      <c r="D80" s="57"/>
      <c r="E80" s="3"/>
      <c r="F80" s="3"/>
      <c r="G80" s="3"/>
      <c r="H80" s="4"/>
      <c r="I80" s="4"/>
      <c r="J80" s="4"/>
      <c r="K80" s="4"/>
      <c r="L80" s="5"/>
      <c r="M80" s="4"/>
      <c r="N80" s="4"/>
      <c r="O80" s="3"/>
      <c r="P80" s="4"/>
      <c r="Q80" s="3"/>
      <c r="R80" s="4"/>
      <c r="S80" s="4"/>
      <c r="T80" s="4"/>
    </row>
    <row r="81" spans="1:23" ht="20.25" x14ac:dyDescent="0.25">
      <c r="A81" s="166" t="s">
        <v>1</v>
      </c>
      <c r="B81" s="166"/>
      <c r="C81" s="48"/>
      <c r="D81" s="98"/>
      <c r="E81" s="3"/>
      <c r="F81" s="3"/>
      <c r="G81" s="3"/>
      <c r="H81" s="4"/>
      <c r="I81" s="4"/>
      <c r="J81" s="4"/>
      <c r="K81" s="4"/>
      <c r="L81" s="5"/>
      <c r="M81" s="4"/>
      <c r="N81" s="4"/>
      <c r="O81" s="3"/>
      <c r="P81" s="4"/>
      <c r="Q81" s="3"/>
      <c r="R81" s="4"/>
      <c r="S81" s="4"/>
      <c r="T81" s="4"/>
    </row>
    <row r="82" spans="1:23" ht="25.5" x14ac:dyDescent="0.35">
      <c r="A82" s="164" t="s">
        <v>17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</row>
    <row r="83" spans="1:23" ht="20.25" x14ac:dyDescent="0.3">
      <c r="A83" s="7"/>
      <c r="B83" s="7"/>
      <c r="C83" s="50"/>
      <c r="D83" s="99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9"/>
      <c r="Q83" s="10"/>
      <c r="R83" s="11"/>
      <c r="S83" s="12"/>
      <c r="T83" s="12"/>
    </row>
    <row r="84" spans="1:23" ht="15.75" x14ac:dyDescent="0.25">
      <c r="A84" s="160"/>
      <c r="B84" s="161" t="s">
        <v>3</v>
      </c>
      <c r="C84" s="171" t="s">
        <v>4</v>
      </c>
      <c r="D84" s="100"/>
      <c r="E84" s="162" t="s">
        <v>5</v>
      </c>
      <c r="F84" s="162"/>
      <c r="G84" s="162"/>
      <c r="H84" s="162"/>
      <c r="I84" s="84"/>
      <c r="J84" s="154" t="s">
        <v>6</v>
      </c>
      <c r="K84" s="155"/>
      <c r="L84" s="155"/>
      <c r="M84" s="156"/>
      <c r="N84" s="85"/>
      <c r="O84" s="154" t="s">
        <v>7</v>
      </c>
      <c r="P84" s="155"/>
      <c r="Q84" s="155"/>
      <c r="R84" s="156"/>
      <c r="S84" s="157" t="s">
        <v>8</v>
      </c>
      <c r="T84" s="158" t="s">
        <v>9</v>
      </c>
      <c r="U84" s="114" t="s">
        <v>117</v>
      </c>
      <c r="V84" s="64"/>
      <c r="W84" s="64"/>
    </row>
    <row r="85" spans="1:23" ht="15.75" x14ac:dyDescent="0.25">
      <c r="A85" s="160"/>
      <c r="B85" s="161"/>
      <c r="C85" s="171"/>
      <c r="D85" s="107" t="s">
        <v>113</v>
      </c>
      <c r="E85" s="13">
        <v>1.2</v>
      </c>
      <c r="F85" s="14">
        <v>3</v>
      </c>
      <c r="G85" s="14" t="s">
        <v>10</v>
      </c>
      <c r="H85" s="15" t="s">
        <v>11</v>
      </c>
      <c r="I85" s="107" t="s">
        <v>113</v>
      </c>
      <c r="J85" s="13">
        <v>1.2</v>
      </c>
      <c r="K85" s="14">
        <v>3</v>
      </c>
      <c r="L85" s="16" t="s">
        <v>10</v>
      </c>
      <c r="M85" s="15" t="s">
        <v>11</v>
      </c>
      <c r="N85" s="107" t="s">
        <v>113</v>
      </c>
      <c r="O85" s="13">
        <v>1.2</v>
      </c>
      <c r="P85" s="14">
        <v>3</v>
      </c>
      <c r="Q85" s="16" t="s">
        <v>10</v>
      </c>
      <c r="R85" s="15" t="s">
        <v>11</v>
      </c>
      <c r="S85" s="157"/>
      <c r="T85" s="159"/>
      <c r="U85" s="114" t="s">
        <v>113</v>
      </c>
      <c r="V85" s="64" t="s">
        <v>116</v>
      </c>
      <c r="W85" s="64" t="s">
        <v>117</v>
      </c>
    </row>
    <row r="86" spans="1:23" ht="15.75" x14ac:dyDescent="0.25">
      <c r="A86" s="17"/>
      <c r="B86" s="27" t="s">
        <v>44</v>
      </c>
      <c r="C86" s="45" t="s">
        <v>45</v>
      </c>
      <c r="D86" s="103">
        <v>9.93</v>
      </c>
      <c r="E86" s="20"/>
      <c r="F86" s="20"/>
      <c r="G86" s="20">
        <v>9.4700000000000006</v>
      </c>
      <c r="H86" s="21">
        <v>1</v>
      </c>
      <c r="I86" s="103">
        <v>22.95</v>
      </c>
      <c r="J86" s="22"/>
      <c r="K86" s="22"/>
      <c r="L86" s="23">
        <v>19.649999999999999</v>
      </c>
      <c r="M86" s="24">
        <v>2</v>
      </c>
      <c r="N86" s="103">
        <v>18.12</v>
      </c>
      <c r="O86" s="22"/>
      <c r="P86" s="22"/>
      <c r="Q86" s="23">
        <v>17.89</v>
      </c>
      <c r="R86" s="24">
        <v>2</v>
      </c>
      <c r="S86" s="22">
        <f>SUM(H86,M86,R86)</f>
        <v>5</v>
      </c>
      <c r="T86" s="25">
        <v>1</v>
      </c>
      <c r="U86" s="115">
        <v>1</v>
      </c>
      <c r="V86" s="64">
        <v>2</v>
      </c>
      <c r="W86" s="64">
        <v>1</v>
      </c>
    </row>
    <row r="87" spans="1:23" ht="15.75" x14ac:dyDescent="0.25">
      <c r="A87" s="17"/>
      <c r="B87" s="27" t="s">
        <v>83</v>
      </c>
      <c r="C87" s="47" t="s">
        <v>84</v>
      </c>
      <c r="D87" s="106">
        <v>7.14</v>
      </c>
      <c r="E87" s="20"/>
      <c r="F87" s="20"/>
      <c r="G87" s="20">
        <v>7.23</v>
      </c>
      <c r="H87" s="21">
        <v>2</v>
      </c>
      <c r="I87" s="103">
        <v>25.53</v>
      </c>
      <c r="J87" s="22"/>
      <c r="K87" s="22"/>
      <c r="L87" s="23">
        <v>23.84</v>
      </c>
      <c r="M87" s="24">
        <v>1</v>
      </c>
      <c r="N87" s="103">
        <v>15.45</v>
      </c>
      <c r="O87" s="22"/>
      <c r="P87" s="22"/>
      <c r="Q87" s="23">
        <v>12.48</v>
      </c>
      <c r="R87" s="24">
        <v>3</v>
      </c>
      <c r="S87" s="22">
        <f>SUM(H87,M87,R87)</f>
        <v>6</v>
      </c>
      <c r="T87" s="25">
        <v>2</v>
      </c>
      <c r="U87" s="115">
        <v>3</v>
      </c>
      <c r="V87" s="64">
        <v>5</v>
      </c>
      <c r="W87" s="64">
        <v>2</v>
      </c>
    </row>
    <row r="88" spans="1:23" ht="15.75" x14ac:dyDescent="0.25">
      <c r="A88" s="17"/>
      <c r="B88" s="27" t="s">
        <v>82</v>
      </c>
      <c r="C88" s="47" t="s">
        <v>45</v>
      </c>
      <c r="D88" s="106">
        <v>7.39</v>
      </c>
      <c r="E88" s="20"/>
      <c r="F88" s="20"/>
      <c r="G88" s="20">
        <v>7.09</v>
      </c>
      <c r="H88" s="21">
        <v>3</v>
      </c>
      <c r="I88" s="103">
        <v>20.91</v>
      </c>
      <c r="J88" s="22"/>
      <c r="K88" s="22"/>
      <c r="L88" s="23">
        <v>16.79</v>
      </c>
      <c r="M88" s="24">
        <v>3</v>
      </c>
      <c r="N88" s="103">
        <v>19.23</v>
      </c>
      <c r="O88" s="22"/>
      <c r="P88" s="22"/>
      <c r="Q88" s="23">
        <v>19.77</v>
      </c>
      <c r="R88" s="24">
        <v>1</v>
      </c>
      <c r="S88" s="22">
        <f>SUM(H88,M88,R88)</f>
        <v>7</v>
      </c>
      <c r="T88" s="25">
        <v>3</v>
      </c>
      <c r="U88" s="115">
        <v>2</v>
      </c>
      <c r="V88" s="64">
        <v>5</v>
      </c>
      <c r="W88" s="64">
        <v>3</v>
      </c>
    </row>
    <row r="89" spans="1:23" ht="15.75" x14ac:dyDescent="0.25">
      <c r="A89" s="17"/>
      <c r="B89" s="27"/>
      <c r="C89" s="47"/>
      <c r="D89" s="54"/>
      <c r="E89" s="20"/>
      <c r="F89" s="20"/>
      <c r="G89" s="20"/>
      <c r="H89" s="21"/>
      <c r="I89" s="21"/>
      <c r="J89" s="22"/>
      <c r="K89" s="22"/>
      <c r="L89" s="26"/>
      <c r="M89" s="24"/>
      <c r="N89" s="24"/>
      <c r="O89" s="22"/>
      <c r="P89" s="22"/>
      <c r="Q89" s="26"/>
      <c r="R89" s="24"/>
      <c r="S89" s="22"/>
      <c r="T89" s="25"/>
      <c r="U89" s="115"/>
      <c r="V89" s="64"/>
      <c r="W89" s="64"/>
    </row>
    <row r="90" spans="1:23" ht="15.75" x14ac:dyDescent="0.25">
      <c r="A90" s="17">
        <v>5</v>
      </c>
      <c r="B90" s="27"/>
      <c r="C90" s="47"/>
      <c r="D90" s="54"/>
      <c r="E90" s="20"/>
      <c r="F90" s="20"/>
      <c r="G90" s="20"/>
      <c r="H90" s="21"/>
      <c r="I90" s="21"/>
      <c r="J90" s="22"/>
      <c r="K90" s="22"/>
      <c r="L90" s="23"/>
      <c r="M90" s="24"/>
      <c r="N90" s="24"/>
      <c r="O90" s="22"/>
      <c r="P90" s="22"/>
      <c r="Q90" s="23"/>
      <c r="R90" s="24"/>
      <c r="S90" s="22"/>
      <c r="T90" s="25"/>
      <c r="U90" s="115"/>
      <c r="V90" s="64"/>
      <c r="W90" s="64"/>
    </row>
    <row r="91" spans="1:23" ht="15.75" x14ac:dyDescent="0.25">
      <c r="A91" s="17">
        <v>6</v>
      </c>
      <c r="B91" s="27"/>
      <c r="C91" s="47"/>
      <c r="D91" s="53"/>
      <c r="E91" s="20"/>
      <c r="F91" s="20"/>
      <c r="G91" s="20"/>
      <c r="H91" s="21"/>
      <c r="I91" s="21"/>
      <c r="J91" s="22"/>
      <c r="K91" s="22"/>
      <c r="L91" s="26"/>
      <c r="M91" s="24"/>
      <c r="N91" s="24"/>
      <c r="O91" s="22"/>
      <c r="P91" s="22"/>
      <c r="Q91" s="26"/>
      <c r="R91" s="24"/>
      <c r="S91" s="22"/>
      <c r="T91" s="25"/>
      <c r="U91" s="115"/>
      <c r="V91" s="64"/>
      <c r="W91" s="64"/>
    </row>
    <row r="92" spans="1:23" ht="15.75" x14ac:dyDescent="0.25">
      <c r="A92" s="17">
        <v>7</v>
      </c>
      <c r="B92" s="27"/>
      <c r="C92" s="47"/>
      <c r="D92" s="53"/>
      <c r="E92" s="20"/>
      <c r="F92" s="20"/>
      <c r="G92" s="20"/>
      <c r="H92" s="21"/>
      <c r="I92" s="21"/>
      <c r="J92" s="22"/>
      <c r="K92" s="22"/>
      <c r="L92" s="26"/>
      <c r="M92" s="24"/>
      <c r="N92" s="24"/>
      <c r="O92" s="22"/>
      <c r="P92" s="22"/>
      <c r="Q92" s="26"/>
      <c r="R92" s="24"/>
      <c r="S92" s="22"/>
      <c r="T92" s="25"/>
      <c r="U92" s="115"/>
      <c r="V92" s="64"/>
      <c r="W92" s="64"/>
    </row>
    <row r="93" spans="1:23" ht="15.75" x14ac:dyDescent="0.25">
      <c r="A93" s="17">
        <v>8</v>
      </c>
      <c r="B93" s="27"/>
      <c r="C93" s="47"/>
      <c r="D93" s="53"/>
      <c r="E93" s="20"/>
      <c r="F93" s="20"/>
      <c r="G93" s="20"/>
      <c r="H93" s="21"/>
      <c r="I93" s="21"/>
      <c r="J93" s="22"/>
      <c r="K93" s="22"/>
      <c r="L93" s="26"/>
      <c r="M93" s="24"/>
      <c r="N93" s="24"/>
      <c r="O93" s="22"/>
      <c r="P93" s="22"/>
      <c r="Q93" s="26"/>
      <c r="R93" s="24"/>
      <c r="S93" s="22"/>
      <c r="T93" s="25"/>
      <c r="U93" s="115"/>
      <c r="V93" s="64"/>
      <c r="W93" s="64"/>
    </row>
    <row r="94" spans="1:23" ht="15.75" x14ac:dyDescent="0.25">
      <c r="A94" s="17">
        <v>9</v>
      </c>
      <c r="B94" s="27"/>
      <c r="C94" s="47"/>
      <c r="D94" s="53"/>
      <c r="E94" s="20"/>
      <c r="F94" s="20"/>
      <c r="G94" s="20"/>
      <c r="H94" s="21"/>
      <c r="I94" s="21"/>
      <c r="J94" s="22"/>
      <c r="K94" s="22"/>
      <c r="L94" s="26"/>
      <c r="M94" s="24"/>
      <c r="N94" s="24"/>
      <c r="O94" s="22"/>
      <c r="P94" s="22"/>
      <c r="Q94" s="26"/>
      <c r="R94" s="24"/>
      <c r="S94" s="22"/>
      <c r="T94" s="25"/>
      <c r="U94" s="115"/>
      <c r="V94" s="64"/>
      <c r="W94" s="64"/>
    </row>
    <row r="95" spans="1:23" ht="15.75" x14ac:dyDescent="0.25">
      <c r="A95" s="17">
        <v>10</v>
      </c>
      <c r="B95" s="27"/>
      <c r="C95" s="47"/>
      <c r="D95" s="53"/>
      <c r="E95" s="20"/>
      <c r="F95" s="20"/>
      <c r="G95" s="20"/>
      <c r="H95" s="21"/>
      <c r="I95" s="21"/>
      <c r="J95" s="22"/>
      <c r="K95" s="22"/>
      <c r="L95" s="7"/>
      <c r="M95" s="24"/>
      <c r="N95" s="24"/>
      <c r="O95" s="22"/>
      <c r="P95" s="22"/>
      <c r="Q95" s="7"/>
      <c r="R95" s="24"/>
      <c r="S95" s="22"/>
      <c r="T95" s="25"/>
      <c r="U95" s="115"/>
      <c r="V95" s="64"/>
      <c r="W95" s="64"/>
    </row>
    <row r="96" spans="1:23" x14ac:dyDescent="0.25">
      <c r="A96" s="17">
        <v>11</v>
      </c>
      <c r="B96" s="27"/>
      <c r="C96" s="47"/>
      <c r="D96" s="54"/>
      <c r="E96" s="20"/>
      <c r="F96" s="20"/>
      <c r="G96" s="20"/>
      <c r="H96" s="21"/>
      <c r="I96" s="21"/>
      <c r="J96" s="22"/>
      <c r="K96" s="22"/>
      <c r="L96" s="23"/>
      <c r="M96" s="24"/>
      <c r="N96" s="24"/>
      <c r="O96" s="22"/>
      <c r="P96" s="22"/>
      <c r="Q96" s="23"/>
      <c r="R96" s="24"/>
      <c r="S96" s="22"/>
      <c r="T96" s="25"/>
      <c r="U96" s="116"/>
      <c r="V96" s="64"/>
      <c r="W96" s="64"/>
    </row>
    <row r="97" spans="1:23" x14ac:dyDescent="0.25">
      <c r="A97" s="17">
        <v>12</v>
      </c>
      <c r="B97" s="27"/>
      <c r="C97" s="47"/>
      <c r="D97" s="53"/>
      <c r="E97" s="28"/>
      <c r="F97" s="28"/>
      <c r="G97" s="28"/>
      <c r="H97" s="21"/>
      <c r="I97" s="21"/>
      <c r="J97" s="22"/>
      <c r="K97" s="22"/>
      <c r="L97" s="26"/>
      <c r="M97" s="24"/>
      <c r="N97" s="24"/>
      <c r="O97" s="22"/>
      <c r="P97" s="22"/>
      <c r="Q97" s="26"/>
      <c r="R97" s="24"/>
      <c r="S97" s="22"/>
      <c r="T97" s="25"/>
      <c r="U97" s="116"/>
      <c r="V97" s="64"/>
      <c r="W97" s="64"/>
    </row>
  </sheetData>
  <sortState xmlns:xlrd2="http://schemas.microsoft.com/office/spreadsheetml/2017/richdata2" ref="B86:W88">
    <sortCondition ref="W86:W88"/>
  </sortState>
  <mergeCells count="36">
    <mergeCell ref="A44:B44"/>
    <mergeCell ref="A1:S2"/>
    <mergeCell ref="A4:B4"/>
    <mergeCell ref="A5:T5"/>
    <mergeCell ref="E6:O6"/>
    <mergeCell ref="A7:A8"/>
    <mergeCell ref="B7:B8"/>
    <mergeCell ref="C7:C8"/>
    <mergeCell ref="E7:H7"/>
    <mergeCell ref="J7:M7"/>
    <mergeCell ref="O7:R7"/>
    <mergeCell ref="S7:S8"/>
    <mergeCell ref="T7:T8"/>
    <mergeCell ref="A41:S42"/>
    <mergeCell ref="E83:O83"/>
    <mergeCell ref="A45:T45"/>
    <mergeCell ref="E46:O46"/>
    <mergeCell ref="A47:A48"/>
    <mergeCell ref="B47:B48"/>
    <mergeCell ref="C47:C48"/>
    <mergeCell ref="E47:H47"/>
    <mergeCell ref="J47:M47"/>
    <mergeCell ref="O47:R47"/>
    <mergeCell ref="S47:S48"/>
    <mergeCell ref="T47:T48"/>
    <mergeCell ref="A78:S79"/>
    <mergeCell ref="A81:B81"/>
    <mergeCell ref="A82:T82"/>
    <mergeCell ref="O84:R84"/>
    <mergeCell ref="S84:S85"/>
    <mergeCell ref="T84:T85"/>
    <mergeCell ref="A84:A85"/>
    <mergeCell ref="B84:B85"/>
    <mergeCell ref="C84:C85"/>
    <mergeCell ref="E84:H84"/>
    <mergeCell ref="J84:M84"/>
  </mergeCells>
  <pageMargins left="0.23622047244094491" right="0.23622047244094491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32"/>
  <sheetViews>
    <sheetView workbookViewId="0">
      <selection activeCell="Q21" sqref="Q21"/>
    </sheetView>
  </sheetViews>
  <sheetFormatPr defaultRowHeight="15" x14ac:dyDescent="0.25"/>
  <cols>
    <col min="3" max="3" width="5.28515625" customWidth="1"/>
    <col min="4" max="4" width="15.28515625" customWidth="1"/>
    <col min="5" max="5" width="9.140625" style="66"/>
    <col min="7" max="7" width="12.28515625" customWidth="1"/>
    <col min="10" max="10" width="13.5703125" customWidth="1"/>
  </cols>
  <sheetData>
    <row r="3" spans="2:11" x14ac:dyDescent="0.25">
      <c r="D3" t="s">
        <v>20</v>
      </c>
      <c r="F3" t="s">
        <v>108</v>
      </c>
    </row>
    <row r="5" spans="2:11" x14ac:dyDescent="0.25">
      <c r="B5" s="65">
        <v>0.625</v>
      </c>
      <c r="C5" s="64"/>
      <c r="D5" s="86" t="s">
        <v>5</v>
      </c>
      <c r="E5" s="87"/>
      <c r="F5" s="64"/>
      <c r="G5" s="86" t="s">
        <v>109</v>
      </c>
      <c r="H5" s="64"/>
      <c r="I5" s="64"/>
      <c r="J5" s="86" t="s">
        <v>7</v>
      </c>
      <c r="K5" s="64"/>
    </row>
    <row r="6" spans="2:11" x14ac:dyDescent="0.25">
      <c r="C6" s="64"/>
      <c r="D6" s="88" t="s">
        <v>104</v>
      </c>
      <c r="E6" s="87" t="s">
        <v>106</v>
      </c>
      <c r="F6" s="64"/>
      <c r="G6" s="89" t="s">
        <v>23</v>
      </c>
      <c r="H6" s="64" t="s">
        <v>25</v>
      </c>
      <c r="I6" s="64"/>
      <c r="J6" s="90" t="s">
        <v>103</v>
      </c>
      <c r="K6" s="87">
        <v>0.75</v>
      </c>
    </row>
    <row r="7" spans="2:11" x14ac:dyDescent="0.25">
      <c r="C7" s="64"/>
      <c r="D7" s="89" t="s">
        <v>99</v>
      </c>
      <c r="E7" s="87">
        <v>3</v>
      </c>
      <c r="F7" s="64"/>
      <c r="G7" s="91" t="s">
        <v>24</v>
      </c>
      <c r="H7" s="64" t="s">
        <v>26</v>
      </c>
      <c r="I7" s="64"/>
      <c r="J7" s="92" t="s">
        <v>145</v>
      </c>
      <c r="K7" s="87" t="s">
        <v>29</v>
      </c>
    </row>
    <row r="8" spans="2:11" x14ac:dyDescent="0.25">
      <c r="C8" s="64"/>
      <c r="D8" s="91" t="s">
        <v>100</v>
      </c>
      <c r="E8" s="87">
        <v>4</v>
      </c>
      <c r="F8" s="64"/>
      <c r="G8" s="88" t="s">
        <v>104</v>
      </c>
      <c r="H8" s="64" t="s">
        <v>105</v>
      </c>
      <c r="I8" s="64"/>
      <c r="J8" s="93" t="s">
        <v>27</v>
      </c>
      <c r="K8" s="87">
        <v>0.75</v>
      </c>
    </row>
    <row r="9" spans="2:11" x14ac:dyDescent="0.25">
      <c r="B9" s="67"/>
      <c r="C9" s="94"/>
      <c r="D9" s="94"/>
      <c r="E9" s="95"/>
      <c r="F9" s="94"/>
      <c r="G9" s="94"/>
      <c r="H9" s="94"/>
      <c r="I9" s="64"/>
      <c r="J9" s="64"/>
      <c r="K9" s="64"/>
    </row>
    <row r="10" spans="2:11" x14ac:dyDescent="0.25">
      <c r="B10" s="65">
        <v>0.66666666666666663</v>
      </c>
      <c r="C10" s="64"/>
      <c r="D10" s="64" t="s">
        <v>101</v>
      </c>
      <c r="E10" s="87"/>
      <c r="F10" s="64"/>
      <c r="G10" s="64" t="s">
        <v>6</v>
      </c>
      <c r="H10" s="64"/>
      <c r="I10" s="64"/>
      <c r="J10" s="64" t="s">
        <v>7</v>
      </c>
      <c r="K10" s="64"/>
    </row>
    <row r="11" spans="2:11" x14ac:dyDescent="0.25">
      <c r="C11" s="64"/>
      <c r="D11" s="93" t="s">
        <v>102</v>
      </c>
      <c r="E11" s="87" t="s">
        <v>140</v>
      </c>
      <c r="F11" s="64"/>
      <c r="G11" s="90" t="s">
        <v>21</v>
      </c>
      <c r="H11" s="64" t="s">
        <v>25</v>
      </c>
      <c r="I11" s="64"/>
      <c r="J11" s="89" t="s">
        <v>99</v>
      </c>
      <c r="K11" s="87">
        <v>0.75</v>
      </c>
    </row>
    <row r="12" spans="2:11" x14ac:dyDescent="0.25">
      <c r="C12" s="64"/>
      <c r="D12" s="92" t="s">
        <v>143</v>
      </c>
      <c r="E12" s="87" t="s">
        <v>140</v>
      </c>
      <c r="F12" s="64"/>
      <c r="G12" s="93" t="s">
        <v>22</v>
      </c>
      <c r="H12" s="64" t="s">
        <v>25</v>
      </c>
      <c r="I12" s="64"/>
      <c r="J12" s="88" t="s">
        <v>98</v>
      </c>
      <c r="K12" s="87" t="s">
        <v>107</v>
      </c>
    </row>
    <row r="13" spans="2:11" x14ac:dyDescent="0.25">
      <c r="C13" s="64"/>
      <c r="D13" s="147" t="s">
        <v>21</v>
      </c>
      <c r="E13" s="66" t="s">
        <v>139</v>
      </c>
      <c r="F13" s="64"/>
      <c r="G13" s="92" t="s">
        <v>143</v>
      </c>
      <c r="H13" s="64" t="s">
        <v>144</v>
      </c>
      <c r="I13" s="64"/>
      <c r="J13" s="91" t="s">
        <v>100</v>
      </c>
      <c r="K13" s="87" t="s">
        <v>28</v>
      </c>
    </row>
    <row r="14" spans="2:11" x14ac:dyDescent="0.25">
      <c r="B14" s="67"/>
      <c r="C14" s="94"/>
      <c r="D14" s="94"/>
      <c r="E14" s="95"/>
      <c r="F14" s="94"/>
      <c r="G14" s="96"/>
      <c r="H14" s="64"/>
      <c r="I14" s="64"/>
      <c r="J14" s="64"/>
      <c r="K14" s="64"/>
    </row>
    <row r="16" spans="2:11" x14ac:dyDescent="0.25">
      <c r="B16" s="65">
        <v>0.70833333333333337</v>
      </c>
      <c r="D16" s="80" t="s">
        <v>30</v>
      </c>
      <c r="E16" s="81" t="s">
        <v>97</v>
      </c>
    </row>
    <row r="19" spans="2:11" x14ac:dyDescent="0.25">
      <c r="D19" t="s">
        <v>20</v>
      </c>
      <c r="F19" t="s">
        <v>108</v>
      </c>
    </row>
    <row r="21" spans="2:11" x14ac:dyDescent="0.25">
      <c r="B21" s="65">
        <v>0.625</v>
      </c>
      <c r="C21" s="64"/>
      <c r="D21" s="86" t="s">
        <v>5</v>
      </c>
      <c r="E21" s="87"/>
      <c r="F21" s="64"/>
      <c r="G21" s="86" t="s">
        <v>109</v>
      </c>
      <c r="H21" s="64"/>
      <c r="I21" s="64"/>
      <c r="J21" s="86" t="s">
        <v>7</v>
      </c>
      <c r="K21" s="64"/>
    </row>
    <row r="22" spans="2:11" x14ac:dyDescent="0.25">
      <c r="C22" s="64"/>
      <c r="D22" s="88" t="s">
        <v>104</v>
      </c>
      <c r="E22" s="87" t="s">
        <v>106</v>
      </c>
      <c r="F22" s="64"/>
      <c r="G22" s="89" t="s">
        <v>23</v>
      </c>
      <c r="H22" s="64" t="s">
        <v>25</v>
      </c>
      <c r="I22" s="64"/>
      <c r="J22" s="90" t="s">
        <v>103</v>
      </c>
      <c r="K22" s="87">
        <v>0.75</v>
      </c>
    </row>
    <row r="23" spans="2:11" x14ac:dyDescent="0.25">
      <c r="C23" s="64"/>
      <c r="D23" s="89" t="s">
        <v>99</v>
      </c>
      <c r="E23" s="87">
        <v>3</v>
      </c>
      <c r="F23" s="64"/>
      <c r="G23" s="91" t="s">
        <v>24</v>
      </c>
      <c r="H23" s="64" t="s">
        <v>26</v>
      </c>
      <c r="I23" s="64"/>
      <c r="J23" s="92" t="s">
        <v>145</v>
      </c>
      <c r="K23" s="87" t="s">
        <v>29</v>
      </c>
    </row>
    <row r="24" spans="2:11" x14ac:dyDescent="0.25">
      <c r="C24" s="64"/>
      <c r="D24" s="91" t="s">
        <v>100</v>
      </c>
      <c r="E24" s="87">
        <v>4</v>
      </c>
      <c r="F24" s="64"/>
      <c r="G24" s="88" t="s">
        <v>104</v>
      </c>
      <c r="H24" s="64" t="s">
        <v>105</v>
      </c>
      <c r="I24" s="64"/>
      <c r="J24" s="93" t="s">
        <v>27</v>
      </c>
      <c r="K24" s="87">
        <v>0.75</v>
      </c>
    </row>
    <row r="25" spans="2:11" x14ac:dyDescent="0.25">
      <c r="B25" s="67"/>
      <c r="C25" s="94"/>
      <c r="D25" s="94"/>
      <c r="E25" s="95"/>
      <c r="F25" s="94"/>
      <c r="G25" s="94"/>
      <c r="H25" s="94"/>
      <c r="I25" s="64"/>
      <c r="J25" s="64"/>
      <c r="K25" s="64"/>
    </row>
    <row r="26" spans="2:11" x14ac:dyDescent="0.25">
      <c r="B26" s="65">
        <v>0.66666666666666663</v>
      </c>
      <c r="C26" s="64"/>
      <c r="D26" s="64" t="s">
        <v>101</v>
      </c>
      <c r="E26" s="87"/>
      <c r="F26" s="64"/>
      <c r="G26" s="64" t="s">
        <v>6</v>
      </c>
      <c r="H26" s="64"/>
      <c r="I26" s="64"/>
      <c r="J26" s="64" t="s">
        <v>7</v>
      </c>
      <c r="K26" s="64"/>
    </row>
    <row r="27" spans="2:11" x14ac:dyDescent="0.25">
      <c r="C27" s="64"/>
      <c r="D27" s="93" t="s">
        <v>102</v>
      </c>
      <c r="E27" s="87" t="s">
        <v>140</v>
      </c>
      <c r="F27" s="64"/>
      <c r="G27" s="90" t="s">
        <v>21</v>
      </c>
      <c r="H27" s="64" t="s">
        <v>25</v>
      </c>
      <c r="I27" s="64"/>
      <c r="J27" s="89" t="s">
        <v>99</v>
      </c>
      <c r="K27" s="87">
        <v>0.75</v>
      </c>
    </row>
    <row r="28" spans="2:11" x14ac:dyDescent="0.25">
      <c r="C28" s="64"/>
      <c r="D28" s="92" t="s">
        <v>143</v>
      </c>
      <c r="E28" s="87" t="s">
        <v>140</v>
      </c>
      <c r="G28" s="93" t="s">
        <v>22</v>
      </c>
      <c r="H28" s="64" t="s">
        <v>25</v>
      </c>
      <c r="I28" s="64"/>
      <c r="J28" s="88" t="s">
        <v>98</v>
      </c>
      <c r="K28" s="87" t="s">
        <v>107</v>
      </c>
    </row>
    <row r="29" spans="2:11" x14ac:dyDescent="0.25">
      <c r="C29" s="64"/>
      <c r="D29" s="147" t="s">
        <v>21</v>
      </c>
      <c r="E29" s="66" t="s">
        <v>139</v>
      </c>
      <c r="F29" s="64"/>
      <c r="G29" s="92" t="s">
        <v>143</v>
      </c>
      <c r="H29" s="64" t="s">
        <v>144</v>
      </c>
      <c r="I29" s="64"/>
      <c r="J29" s="91" t="s">
        <v>100</v>
      </c>
      <c r="K29" s="87" t="s">
        <v>28</v>
      </c>
    </row>
    <row r="30" spans="2:11" x14ac:dyDescent="0.25">
      <c r="B30" s="67"/>
      <c r="C30" s="145"/>
      <c r="D30" s="144"/>
      <c r="E30" s="146"/>
      <c r="F30" s="94"/>
      <c r="G30" s="96"/>
      <c r="H30" s="64"/>
      <c r="I30" s="64"/>
      <c r="J30" s="64"/>
      <c r="K30" s="64"/>
    </row>
    <row r="32" spans="2:11" x14ac:dyDescent="0.25">
      <c r="B32" s="65">
        <v>0.70833333333333337</v>
      </c>
      <c r="D32" s="80" t="s">
        <v>30</v>
      </c>
      <c r="E32" s="81" t="s">
        <v>97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zēni</vt:lpstr>
      <vt:lpstr>meit</vt:lpstr>
      <vt:lpstr>programma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Vika</cp:lastModifiedBy>
  <cp:lastPrinted>2025-06-11T10:35:32Z</cp:lastPrinted>
  <dcterms:created xsi:type="dcterms:W3CDTF">2024-05-21T05:48:25Z</dcterms:created>
  <dcterms:modified xsi:type="dcterms:W3CDTF">2025-06-13T06:35:25Z</dcterms:modified>
</cp:coreProperties>
</file>