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7FFBB597-5807-44CA-9414-6C1F8629D8B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6" i="1" l="1"/>
  <c r="P123" i="1"/>
  <c r="P125" i="1"/>
  <c r="P124" i="1"/>
  <c r="P128" i="1"/>
  <c r="P108" i="1" l="1"/>
  <c r="P95" i="1"/>
  <c r="P86" i="1"/>
  <c r="P89" i="1"/>
  <c r="P127" i="1"/>
  <c r="P126" i="1"/>
  <c r="P129" i="1"/>
  <c r="P121" i="1"/>
  <c r="P122" i="1"/>
  <c r="P112" i="1"/>
  <c r="P113" i="1"/>
  <c r="P119" i="1"/>
  <c r="P114" i="1"/>
  <c r="P115" i="1"/>
  <c r="P120" i="1"/>
  <c r="P117" i="1"/>
  <c r="P118" i="1"/>
  <c r="P105" i="1"/>
  <c r="P97" i="1"/>
  <c r="P104" i="1"/>
  <c r="P87" i="1"/>
  <c r="P101" i="1"/>
  <c r="P109" i="1"/>
  <c r="P107" i="1"/>
  <c r="P106" i="1"/>
  <c r="P110" i="1"/>
  <c r="P91" i="1"/>
  <c r="P99" i="1"/>
  <c r="P103" i="1"/>
  <c r="P93" i="1"/>
  <c r="P92" i="1"/>
  <c r="P100" i="1"/>
  <c r="P102" i="1"/>
  <c r="P94" i="1"/>
  <c r="P98" i="1"/>
  <c r="P88" i="1"/>
  <c r="P96" i="1"/>
  <c r="P90" i="1"/>
  <c r="P84" i="1"/>
  <c r="P77" i="1"/>
  <c r="P80" i="1"/>
  <c r="P79" i="1"/>
  <c r="P83" i="1"/>
  <c r="P75" i="1"/>
  <c r="P81" i="1"/>
  <c r="P82" i="1"/>
  <c r="P76" i="1"/>
  <c r="P78" i="1"/>
  <c r="P74" i="1"/>
  <c r="P73" i="1"/>
  <c r="P70" i="1"/>
  <c r="P66" i="1"/>
  <c r="P64" i="1"/>
  <c r="P61" i="1"/>
  <c r="P67" i="1"/>
  <c r="P69" i="1"/>
  <c r="P68" i="1"/>
  <c r="P71" i="1"/>
  <c r="P65" i="1"/>
  <c r="P52" i="1"/>
  <c r="P56" i="1"/>
  <c r="P59" i="1"/>
  <c r="P39" i="1"/>
  <c r="P20" i="1"/>
  <c r="P63" i="1"/>
  <c r="P60" i="1"/>
  <c r="P35" i="1"/>
  <c r="P44" i="1"/>
  <c r="P7" i="1"/>
  <c r="P45" i="1"/>
  <c r="P47" i="1"/>
  <c r="P6" i="1"/>
  <c r="P48" i="1"/>
  <c r="P15" i="1"/>
  <c r="P51" i="1"/>
  <c r="P14" i="1"/>
  <c r="P54" i="1"/>
  <c r="P53" i="1"/>
  <c r="P17" i="1"/>
  <c r="P55" i="1"/>
  <c r="P57" i="1"/>
  <c r="P19" i="1"/>
  <c r="P58" i="1"/>
  <c r="P62" i="1"/>
  <c r="P5" i="1"/>
  <c r="P49" i="1"/>
  <c r="P37" i="1"/>
  <c r="P22" i="1"/>
  <c r="P46" i="1"/>
  <c r="P27" i="1"/>
  <c r="P18" i="1"/>
  <c r="P25" i="1"/>
  <c r="P26" i="1"/>
  <c r="P21" i="1"/>
  <c r="P30" i="1"/>
  <c r="P29" i="1"/>
  <c r="P12" i="1"/>
  <c r="P24" i="1"/>
  <c r="P31" i="1"/>
  <c r="P16" i="1"/>
  <c r="P28" i="1"/>
  <c r="P32" i="1"/>
  <c r="P9" i="1"/>
  <c r="P41" i="1"/>
  <c r="P40" i="1"/>
  <c r="P13" i="1"/>
  <c r="P33" i="1"/>
  <c r="P34" i="1"/>
  <c r="P10" i="1"/>
  <c r="P36" i="1"/>
  <c r="P42" i="1"/>
  <c r="P11" i="1"/>
  <c r="P38" i="1"/>
  <c r="P43" i="1"/>
  <c r="P8" i="1"/>
  <c r="P4" i="1"/>
</calcChain>
</file>

<file path=xl/sharedStrings.xml><?xml version="1.0" encoding="utf-8"?>
<sst xmlns="http://schemas.openxmlformats.org/spreadsheetml/2006/main" count="509" uniqueCount="248">
  <si>
    <t>KERGEJOUSTIKUSERIAAL 2025</t>
  </si>
  <si>
    <t>Valka, Smiltene, Valga</t>
  </si>
  <si>
    <t>Vārds/Nimi</t>
  </si>
  <si>
    <t>Uzvārds/Esnimi</t>
  </si>
  <si>
    <t>Dz.g./Sunniaeg</t>
  </si>
  <si>
    <t>Pilsēta/Linn</t>
  </si>
  <si>
    <t>Grupa</t>
  </si>
  <si>
    <t>60m</t>
  </si>
  <si>
    <t>P</t>
  </si>
  <si>
    <t>300m</t>
  </si>
  <si>
    <t>T/l/Kaugus</t>
  </si>
  <si>
    <t>Bumbiņa/Pall</t>
  </si>
  <si>
    <t>Punktu summa</t>
  </si>
  <si>
    <t>Rūdolfs</t>
  </si>
  <si>
    <t>Treisners</t>
  </si>
  <si>
    <t>Grundzāle</t>
  </si>
  <si>
    <t>U-10</t>
  </si>
  <si>
    <t>Edvards</t>
  </si>
  <si>
    <t>Ciemiņš</t>
  </si>
  <si>
    <t>Smiltene</t>
  </si>
  <si>
    <t>Roberts</t>
  </si>
  <si>
    <t>Broks</t>
  </si>
  <si>
    <t>Ronalds</t>
  </si>
  <si>
    <t>Veismanis</t>
  </si>
  <si>
    <t>Ozols</t>
  </si>
  <si>
    <t>Ģirts</t>
  </si>
  <si>
    <t>Pētersons</t>
  </si>
  <si>
    <t>Valka</t>
  </si>
  <si>
    <t>Emīls</t>
  </si>
  <si>
    <t>Lapiņš</t>
  </si>
  <si>
    <t>Ernests</t>
  </si>
  <si>
    <t>Bukšs</t>
  </si>
  <si>
    <t>Kristiāns</t>
  </si>
  <si>
    <t>Bartaševičs</t>
  </si>
  <si>
    <t>Marks Markuss</t>
  </si>
  <si>
    <t>Zālītis</t>
  </si>
  <si>
    <t>Boka</t>
  </si>
  <si>
    <t>Alberts</t>
  </si>
  <si>
    <t>Beitiks</t>
  </si>
  <si>
    <t>Augusts</t>
  </si>
  <si>
    <t>Putrālis</t>
  </si>
  <si>
    <t>Kažmers</t>
  </si>
  <si>
    <t>Māris</t>
  </si>
  <si>
    <t>Kalniņš</t>
  </si>
  <si>
    <t>Patriks</t>
  </si>
  <si>
    <t>Jēkabsons</t>
  </si>
  <si>
    <t>Kristofers</t>
  </si>
  <si>
    <t>Rostoks</t>
  </si>
  <si>
    <t>Jēkabs</t>
  </si>
  <si>
    <t>Henrijs</t>
  </si>
  <si>
    <t>Mačulis</t>
  </si>
  <si>
    <t>Vieta</t>
  </si>
  <si>
    <t>Sandris</t>
  </si>
  <si>
    <t>Aleksandrovs</t>
  </si>
  <si>
    <t>U-12</t>
  </si>
  <si>
    <t>Everts</t>
  </si>
  <si>
    <t>Brolišs</t>
  </si>
  <si>
    <t>Renārs</t>
  </si>
  <si>
    <t>Petrovs</t>
  </si>
  <si>
    <t>Kristers</t>
  </si>
  <si>
    <t>Ozoliņš</t>
  </si>
  <si>
    <t>Ralf</t>
  </si>
  <si>
    <t>Liivamāgi</t>
  </si>
  <si>
    <t>Valga</t>
  </si>
  <si>
    <t>Joonas</t>
  </si>
  <si>
    <t>Sunapuu</t>
  </si>
  <si>
    <t>Lārmanis</t>
  </si>
  <si>
    <t>Atars</t>
  </si>
  <si>
    <t>Toms Ramiro</t>
  </si>
  <si>
    <t>Strumpe</t>
  </si>
  <si>
    <t>Miks</t>
  </si>
  <si>
    <t>Rudzītis</t>
  </si>
  <si>
    <t>Kurts</t>
  </si>
  <si>
    <t>Ņikiforovs</t>
  </si>
  <si>
    <t>Toms</t>
  </si>
  <si>
    <t>Viesturs</t>
  </si>
  <si>
    <t>Vaļģis</t>
  </si>
  <si>
    <t>Aleksis</t>
  </si>
  <si>
    <t>Kārlis</t>
  </si>
  <si>
    <t>Dziļums</t>
  </si>
  <si>
    <t>Krišjānis</t>
  </si>
  <si>
    <t>Zariņš</t>
  </si>
  <si>
    <t>Noa</t>
  </si>
  <si>
    <t>Liepiņš</t>
  </si>
  <si>
    <t>Leo Dominiks</t>
  </si>
  <si>
    <t>Popovs</t>
  </si>
  <si>
    <t>Martins</t>
  </si>
  <si>
    <t>Zants</t>
  </si>
  <si>
    <t>Indriksons</t>
  </si>
  <si>
    <t>Gusts</t>
  </si>
  <si>
    <t>Birgers</t>
  </si>
  <si>
    <t>Iļjins</t>
  </si>
  <si>
    <t>Reinis</t>
  </si>
  <si>
    <t>Šilovs</t>
  </si>
  <si>
    <t>Niks</t>
  </si>
  <si>
    <t>Kozuliņš</t>
  </si>
  <si>
    <t>Lūkass</t>
  </si>
  <si>
    <t>Lucāns</t>
  </si>
  <si>
    <t>Ārons</t>
  </si>
  <si>
    <t>Vaičulens</t>
  </si>
  <si>
    <t>Alekss Dāvids</t>
  </si>
  <si>
    <t>Timermanis</t>
  </si>
  <si>
    <t>U-14</t>
  </si>
  <si>
    <t>Keijo</t>
  </si>
  <si>
    <t>Kaja</t>
  </si>
  <si>
    <t>SK Viraaž</t>
  </si>
  <si>
    <t>Dudelis</t>
  </si>
  <si>
    <t>Jonatan</t>
  </si>
  <si>
    <t>Park</t>
  </si>
  <si>
    <t>Gustavs Markuss</t>
  </si>
  <si>
    <t>Remicāns</t>
  </si>
  <si>
    <t>Rikardo Neitans</t>
  </si>
  <si>
    <t>Grečins</t>
  </si>
  <si>
    <t>Gustavs</t>
  </si>
  <si>
    <t>Solovjovs</t>
  </si>
  <si>
    <t>Suta</t>
  </si>
  <si>
    <t>Haralds</t>
  </si>
  <si>
    <t>Grasis</t>
  </si>
  <si>
    <t>Karpovs</t>
  </si>
  <si>
    <t>Klāvs</t>
  </si>
  <si>
    <t>Zandersons</t>
  </si>
  <si>
    <t>Henri</t>
  </si>
  <si>
    <t>Moks</t>
  </si>
  <si>
    <t>Rihards</t>
  </si>
  <si>
    <t>Jemsts</t>
  </si>
  <si>
    <t>Markuss Marks</t>
  </si>
  <si>
    <t>Rukmanis</t>
  </si>
  <si>
    <t xml:space="preserve">Gustavs </t>
  </si>
  <si>
    <t>Sārs</t>
  </si>
  <si>
    <t>Geguns</t>
  </si>
  <si>
    <t>Darels</t>
  </si>
  <si>
    <t>Šnuka</t>
  </si>
  <si>
    <t>Armands</t>
  </si>
  <si>
    <t>Palejs</t>
  </si>
  <si>
    <t>Dāvis</t>
  </si>
  <si>
    <t>Smarods</t>
  </si>
  <si>
    <t>Marats</t>
  </si>
  <si>
    <t>Grehovs</t>
  </si>
  <si>
    <t>Daniels</t>
  </si>
  <si>
    <t>Valts</t>
  </si>
  <si>
    <t>Katrīna</t>
  </si>
  <si>
    <t>Zvejniece</t>
  </si>
  <si>
    <t>Samanta</t>
  </si>
  <si>
    <t>Cīrule</t>
  </si>
  <si>
    <t>Līva</t>
  </si>
  <si>
    <t>Ozola</t>
  </si>
  <si>
    <t>Keita</t>
  </si>
  <si>
    <t>Stepāne</t>
  </si>
  <si>
    <t>Loreta</t>
  </si>
  <si>
    <t>Buča</t>
  </si>
  <si>
    <t>Sofija Marija</t>
  </si>
  <si>
    <t>Čukure</t>
  </si>
  <si>
    <t>Arta</t>
  </si>
  <si>
    <t>Seržante</t>
  </si>
  <si>
    <t>Gerda</t>
  </si>
  <si>
    <t>Matuka</t>
  </si>
  <si>
    <t>Nora</t>
  </si>
  <si>
    <t>Seisuma</t>
  </si>
  <si>
    <t>Marta</t>
  </si>
  <si>
    <t>Līcīte</t>
  </si>
  <si>
    <t>Lauma</t>
  </si>
  <si>
    <t>Lūkina</t>
  </si>
  <si>
    <t>Gabriela</t>
  </si>
  <si>
    <t>Dreijere</t>
  </si>
  <si>
    <t>Kate Dārta</t>
  </si>
  <si>
    <t>Romānova</t>
  </si>
  <si>
    <t>Sofija</t>
  </si>
  <si>
    <t>Stankaniča</t>
  </si>
  <si>
    <t>Enija</t>
  </si>
  <si>
    <t>Dūmiņa</t>
  </si>
  <si>
    <t>Zandersone</t>
  </si>
  <si>
    <t>Tīna</t>
  </si>
  <si>
    <t>Āboltiņa</t>
  </si>
  <si>
    <t>Selena</t>
  </si>
  <si>
    <t>Kikkas</t>
  </si>
  <si>
    <t>Alisa</t>
  </si>
  <si>
    <t>Dubenskaja</t>
  </si>
  <si>
    <t>Melānija</t>
  </si>
  <si>
    <t>Āpša</t>
  </si>
  <si>
    <t>Dārta</t>
  </si>
  <si>
    <t>Veģere</t>
  </si>
  <si>
    <t>Katrīne</t>
  </si>
  <si>
    <t>Vilne</t>
  </si>
  <si>
    <t>Jete</t>
  </si>
  <si>
    <t>Tetere</t>
  </si>
  <si>
    <t>Žanna</t>
  </si>
  <si>
    <t>Kozlova</t>
  </si>
  <si>
    <t>Elīza</t>
  </si>
  <si>
    <t>Kažmere</t>
  </si>
  <si>
    <t>Gailīte</t>
  </si>
  <si>
    <t xml:space="preserve">Kate </t>
  </si>
  <si>
    <t>Beatrise</t>
  </si>
  <si>
    <t>Znota</t>
  </si>
  <si>
    <t>Rēzija</t>
  </si>
  <si>
    <t>Kurloviča</t>
  </si>
  <si>
    <t>Emily</t>
  </si>
  <si>
    <t>Helemets</t>
  </si>
  <si>
    <t>Alise</t>
  </si>
  <si>
    <t>Kunceviča</t>
  </si>
  <si>
    <t>Luīze</t>
  </si>
  <si>
    <t>Aģe</t>
  </si>
  <si>
    <t>Emma Nora</t>
  </si>
  <si>
    <t>Kānd</t>
  </si>
  <si>
    <t>Elza</t>
  </si>
  <si>
    <t>Putrāle</t>
  </si>
  <si>
    <t>Janelle</t>
  </si>
  <si>
    <t>Kuld</t>
  </si>
  <si>
    <t>Latika</t>
  </si>
  <si>
    <t>Amanda</t>
  </si>
  <si>
    <t>Tralla</t>
  </si>
  <si>
    <t>Šilova</t>
  </si>
  <si>
    <t>Faustīne</t>
  </si>
  <si>
    <t>Dorše</t>
  </si>
  <si>
    <t>Elizabete</t>
  </si>
  <si>
    <t>Znote</t>
  </si>
  <si>
    <t>Keita Marija</t>
  </si>
  <si>
    <t>Vāre</t>
  </si>
  <si>
    <t>Golubova</t>
  </si>
  <si>
    <t>Mai</t>
  </si>
  <si>
    <t>Linda</t>
  </si>
  <si>
    <t>Konstante</t>
  </si>
  <si>
    <t>Kerlin</t>
  </si>
  <si>
    <t>Kmito</t>
  </si>
  <si>
    <t>Kristel</t>
  </si>
  <si>
    <t>Tāht</t>
  </si>
  <si>
    <t>Baiba Lūcija</t>
  </si>
  <si>
    <t>Spuldzeniece</t>
  </si>
  <si>
    <t>Elīna</t>
  </si>
  <si>
    <t>Purakalne</t>
  </si>
  <si>
    <t>Nikola</t>
  </si>
  <si>
    <t>Aumeistere</t>
  </si>
  <si>
    <t>Ieva</t>
  </si>
  <si>
    <t>Dreimane</t>
  </si>
  <si>
    <t>Marija Marlēna</t>
  </si>
  <si>
    <t>Mazure</t>
  </si>
  <si>
    <t>Berit</t>
  </si>
  <si>
    <t>Gerassimov</t>
  </si>
  <si>
    <t>Paula</t>
  </si>
  <si>
    <t>Gendrjuka</t>
  </si>
  <si>
    <t>Kira</t>
  </si>
  <si>
    <t>Ivanova</t>
  </si>
  <si>
    <t>Rihanna</t>
  </si>
  <si>
    <t>Ruusmann</t>
  </si>
  <si>
    <t>Ketija</t>
  </si>
  <si>
    <t>Zilbere</t>
  </si>
  <si>
    <t>Lāne</t>
  </si>
  <si>
    <t>Laura</t>
  </si>
  <si>
    <t>Kušķe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</si>
</sst>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7" fontId="0" fillId="0" borderId="1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2"/>
  <sheetViews>
    <sheetView tabSelected="1" zoomScaleNormal="100" workbookViewId="0">
      <selection activeCell="A110" sqref="A110"/>
    </sheetView>
  </sheetViews>
  <sheetFormatPr defaultRowHeight="14.4" x14ac:dyDescent="0.3"/>
  <cols>
    <col min="1" max="1" width="10.109375" bestFit="1" customWidth="1"/>
    <col min="2" max="2" width="15.44140625" customWidth="1"/>
    <col min="3" max="3" width="12.44140625" customWidth="1"/>
    <col min="4" max="4" width="5.44140625" customWidth="1"/>
    <col min="5" max="5" width="9.6640625" customWidth="1"/>
    <col min="6" max="6" width="6" customWidth="1"/>
    <col min="7" max="7" width="5" customWidth="1"/>
    <col min="8" max="8" width="4.88671875" customWidth="1"/>
    <col min="9" max="9" width="7.33203125" customWidth="1"/>
    <col min="10" max="10" width="4.88671875" customWidth="1"/>
    <col min="11" max="12" width="5.44140625" customWidth="1"/>
    <col min="13" max="13" width="5.5546875" customWidth="1"/>
    <col min="14" max="14" width="8.109375" customWidth="1"/>
    <col min="15" max="15" width="5" customWidth="1"/>
    <col min="16" max="16" width="6" customWidth="1"/>
    <col min="17" max="17" width="5.88671875" style="5" customWidth="1"/>
  </cols>
  <sheetData>
    <row r="1" spans="1:17" ht="31.2" x14ac:dyDescent="0.6">
      <c r="F1" s="2" t="s">
        <v>0</v>
      </c>
      <c r="G1" s="2"/>
      <c r="H1" s="2"/>
      <c r="I1" s="3"/>
      <c r="J1" s="3"/>
      <c r="K1" s="3"/>
      <c r="L1" s="3"/>
      <c r="M1" s="3"/>
    </row>
    <row r="2" spans="1:17" ht="21" x14ac:dyDescent="0.4">
      <c r="F2" s="1"/>
      <c r="G2" s="1" t="s">
        <v>1</v>
      </c>
      <c r="H2" s="1"/>
    </row>
    <row r="3" spans="1:17" ht="19.5" customHeight="1" x14ac:dyDescent="0.3">
      <c r="A3" s="4"/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8</v>
      </c>
      <c r="K3" t="s">
        <v>10</v>
      </c>
      <c r="M3" t="s">
        <v>8</v>
      </c>
      <c r="N3" t="s">
        <v>11</v>
      </c>
      <c r="O3" t="s">
        <v>8</v>
      </c>
      <c r="P3" t="s">
        <v>12</v>
      </c>
      <c r="Q3" s="5" t="s">
        <v>51</v>
      </c>
    </row>
    <row r="4" spans="1:17" x14ac:dyDescent="0.3">
      <c r="A4" s="6">
        <v>45790</v>
      </c>
      <c r="B4" s="7" t="s">
        <v>13</v>
      </c>
      <c r="C4" s="7" t="s">
        <v>14</v>
      </c>
      <c r="D4" s="7">
        <v>2016</v>
      </c>
      <c r="E4" s="7" t="s">
        <v>15</v>
      </c>
      <c r="F4" s="7" t="s">
        <v>16</v>
      </c>
      <c r="G4" s="7">
        <v>9.6</v>
      </c>
      <c r="H4" s="7">
        <v>278</v>
      </c>
      <c r="I4" s="7">
        <v>54.9</v>
      </c>
      <c r="J4" s="7">
        <v>197</v>
      </c>
      <c r="K4" s="7">
        <v>3.25</v>
      </c>
      <c r="L4" s="7"/>
      <c r="M4" s="7">
        <v>158</v>
      </c>
      <c r="N4" s="7">
        <v>32.18</v>
      </c>
      <c r="O4" s="7">
        <v>197</v>
      </c>
      <c r="P4" s="7">
        <f t="shared" ref="P4:P22" si="0">H4+J4+M4+O4</f>
        <v>830</v>
      </c>
      <c r="Q4" s="8">
        <v>1</v>
      </c>
    </row>
    <row r="5" spans="1:17" x14ac:dyDescent="0.3">
      <c r="A5" s="6">
        <v>45790</v>
      </c>
      <c r="B5" s="7" t="s">
        <v>17</v>
      </c>
      <c r="C5" s="7" t="s">
        <v>18</v>
      </c>
      <c r="D5" s="7">
        <v>2017</v>
      </c>
      <c r="E5" s="7" t="s">
        <v>19</v>
      </c>
      <c r="F5" s="7" t="s">
        <v>16</v>
      </c>
      <c r="G5" s="7">
        <v>10.199999999999999</v>
      </c>
      <c r="H5" s="7">
        <v>206</v>
      </c>
      <c r="I5" s="7">
        <v>58.2</v>
      </c>
      <c r="J5" s="7">
        <v>153</v>
      </c>
      <c r="K5" s="7">
        <v>2.99</v>
      </c>
      <c r="L5" s="7"/>
      <c r="M5" s="7">
        <v>127</v>
      </c>
      <c r="N5" s="7">
        <v>20.73</v>
      </c>
      <c r="O5" s="7">
        <v>99</v>
      </c>
      <c r="P5" s="7">
        <f t="shared" si="0"/>
        <v>585</v>
      </c>
      <c r="Q5" s="8">
        <v>2</v>
      </c>
    </row>
    <row r="6" spans="1:17" x14ac:dyDescent="0.3">
      <c r="A6" s="6">
        <v>45790</v>
      </c>
      <c r="B6" s="7" t="s">
        <v>37</v>
      </c>
      <c r="C6" s="7" t="s">
        <v>41</v>
      </c>
      <c r="D6" s="7">
        <v>2016</v>
      </c>
      <c r="E6" s="7" t="s">
        <v>19</v>
      </c>
      <c r="F6" s="7" t="s">
        <v>16</v>
      </c>
      <c r="G6" s="7">
        <v>10.1</v>
      </c>
      <c r="H6" s="7">
        <v>216</v>
      </c>
      <c r="I6" s="9">
        <v>6.9675925925925938E-4</v>
      </c>
      <c r="J6" s="7">
        <v>132</v>
      </c>
      <c r="K6" s="7">
        <v>2.95</v>
      </c>
      <c r="L6" s="7"/>
      <c r="M6" s="7">
        <v>123</v>
      </c>
      <c r="N6" s="7">
        <v>20.16</v>
      </c>
      <c r="O6" s="7">
        <v>95</v>
      </c>
      <c r="P6" s="7">
        <f t="shared" si="0"/>
        <v>566</v>
      </c>
      <c r="Q6" s="8">
        <v>3</v>
      </c>
    </row>
    <row r="7" spans="1:17" x14ac:dyDescent="0.3">
      <c r="A7" s="6">
        <v>45790</v>
      </c>
      <c r="B7" s="7" t="s">
        <v>39</v>
      </c>
      <c r="C7" s="7" t="s">
        <v>40</v>
      </c>
      <c r="D7" s="7">
        <v>2016</v>
      </c>
      <c r="E7" s="7" t="s">
        <v>19</v>
      </c>
      <c r="F7" s="7" t="s">
        <v>16</v>
      </c>
      <c r="G7" s="7">
        <v>10.4</v>
      </c>
      <c r="H7" s="7">
        <v>187</v>
      </c>
      <c r="I7" s="9">
        <v>7.1296296296296299E-4</v>
      </c>
      <c r="J7" s="7">
        <v>119</v>
      </c>
      <c r="K7" s="7">
        <v>3.07</v>
      </c>
      <c r="L7" s="7"/>
      <c r="M7" s="7">
        <v>137</v>
      </c>
      <c r="N7" s="7">
        <v>18.61</v>
      </c>
      <c r="O7" s="7">
        <v>83</v>
      </c>
      <c r="P7" s="7">
        <f t="shared" si="0"/>
        <v>526</v>
      </c>
      <c r="Q7" s="8">
        <v>4</v>
      </c>
    </row>
    <row r="8" spans="1:17" x14ac:dyDescent="0.3">
      <c r="A8" s="6">
        <v>45790</v>
      </c>
      <c r="B8" s="7" t="s">
        <v>37</v>
      </c>
      <c r="C8" s="7" t="s">
        <v>38</v>
      </c>
      <c r="D8" s="7">
        <v>2016</v>
      </c>
      <c r="E8" s="7" t="s">
        <v>19</v>
      </c>
      <c r="F8" s="7" t="s">
        <v>16</v>
      </c>
      <c r="G8" s="7">
        <v>9.9</v>
      </c>
      <c r="H8" s="7">
        <v>239</v>
      </c>
      <c r="I8" s="9">
        <v>7.7546296296296304E-4</v>
      </c>
      <c r="J8" s="7">
        <v>81</v>
      </c>
      <c r="K8" s="7">
        <v>2.8</v>
      </c>
      <c r="L8" s="7"/>
      <c r="M8" s="7">
        <v>107</v>
      </c>
      <c r="N8" s="7">
        <v>19.05</v>
      </c>
      <c r="O8" s="7">
        <v>86</v>
      </c>
      <c r="P8" s="7">
        <f t="shared" si="0"/>
        <v>513</v>
      </c>
      <c r="Q8" s="8">
        <v>5</v>
      </c>
    </row>
    <row r="9" spans="1:17" x14ac:dyDescent="0.3">
      <c r="A9" s="6">
        <v>45790</v>
      </c>
      <c r="B9" s="7" t="s">
        <v>30</v>
      </c>
      <c r="C9" s="7" t="s">
        <v>31</v>
      </c>
      <c r="D9" s="7">
        <v>2016</v>
      </c>
      <c r="E9" s="7" t="s">
        <v>27</v>
      </c>
      <c r="F9" s="7" t="s">
        <v>16</v>
      </c>
      <c r="G9" s="7">
        <v>10.5</v>
      </c>
      <c r="H9" s="7">
        <v>178</v>
      </c>
      <c r="I9" s="9">
        <v>8.1018518518518516E-4</v>
      </c>
      <c r="J9" s="7">
        <v>66</v>
      </c>
      <c r="K9" s="7">
        <v>3.03</v>
      </c>
      <c r="L9" s="7"/>
      <c r="M9" s="7">
        <v>132</v>
      </c>
      <c r="N9" s="7">
        <v>21.6</v>
      </c>
      <c r="O9" s="7">
        <v>106</v>
      </c>
      <c r="P9" s="7">
        <f t="shared" si="0"/>
        <v>482</v>
      </c>
      <c r="Q9" s="8">
        <v>6</v>
      </c>
    </row>
    <row r="10" spans="1:17" x14ac:dyDescent="0.3">
      <c r="A10" s="6">
        <v>45790</v>
      </c>
      <c r="B10" s="7" t="s">
        <v>34</v>
      </c>
      <c r="C10" s="7" t="s">
        <v>35</v>
      </c>
      <c r="D10" s="7">
        <v>2016</v>
      </c>
      <c r="E10" s="7" t="s">
        <v>19</v>
      </c>
      <c r="F10" s="7" t="s">
        <v>16</v>
      </c>
      <c r="G10" s="7">
        <v>10.7</v>
      </c>
      <c r="H10" s="7">
        <v>162</v>
      </c>
      <c r="I10" s="9">
        <v>8.6805555555555551E-4</v>
      </c>
      <c r="J10" s="7">
        <v>47</v>
      </c>
      <c r="K10" s="7">
        <v>2.91</v>
      </c>
      <c r="L10" s="7"/>
      <c r="M10" s="7">
        <v>119</v>
      </c>
      <c r="N10" s="7">
        <v>19.77</v>
      </c>
      <c r="O10" s="7">
        <v>92</v>
      </c>
      <c r="P10" s="7">
        <f t="shared" si="0"/>
        <v>420</v>
      </c>
      <c r="Q10" s="8">
        <v>7</v>
      </c>
    </row>
    <row r="11" spans="1:17" x14ac:dyDescent="0.3">
      <c r="A11" s="6">
        <v>45790</v>
      </c>
      <c r="B11" s="7" t="s">
        <v>20</v>
      </c>
      <c r="C11" s="7" t="s">
        <v>36</v>
      </c>
      <c r="D11" s="7">
        <v>2016</v>
      </c>
      <c r="E11" s="7" t="s">
        <v>19</v>
      </c>
      <c r="F11" s="7" t="s">
        <v>16</v>
      </c>
      <c r="G11" s="7">
        <v>10.6</v>
      </c>
      <c r="H11" s="7">
        <v>170</v>
      </c>
      <c r="I11" s="9">
        <v>7.8356481481481495E-4</v>
      </c>
      <c r="J11" s="7">
        <v>78</v>
      </c>
      <c r="K11" s="7">
        <v>2.63</v>
      </c>
      <c r="L11" s="7"/>
      <c r="M11" s="7">
        <v>90</v>
      </c>
      <c r="N11" s="7">
        <v>15.23</v>
      </c>
      <c r="O11" s="7">
        <v>60</v>
      </c>
      <c r="P11" s="7">
        <f t="shared" si="0"/>
        <v>398</v>
      </c>
      <c r="Q11" s="8">
        <v>8</v>
      </c>
    </row>
    <row r="12" spans="1:17" x14ac:dyDescent="0.3">
      <c r="A12" s="6">
        <v>45790</v>
      </c>
      <c r="B12" s="7" t="s">
        <v>25</v>
      </c>
      <c r="C12" s="7" t="s">
        <v>26</v>
      </c>
      <c r="D12" s="7">
        <v>2016</v>
      </c>
      <c r="E12" s="7" t="s">
        <v>27</v>
      </c>
      <c r="F12" s="7" t="s">
        <v>16</v>
      </c>
      <c r="G12" s="7">
        <v>11.4</v>
      </c>
      <c r="H12" s="7">
        <v>117</v>
      </c>
      <c r="I12" s="9">
        <v>8.3912037037037028E-4</v>
      </c>
      <c r="J12" s="7">
        <v>56</v>
      </c>
      <c r="K12" s="7">
        <v>2.75</v>
      </c>
      <c r="L12" s="7"/>
      <c r="M12" s="7">
        <v>102</v>
      </c>
      <c r="N12" s="7">
        <v>18.13</v>
      </c>
      <c r="O12" s="7">
        <v>80</v>
      </c>
      <c r="P12" s="7">
        <f t="shared" si="0"/>
        <v>355</v>
      </c>
      <c r="Q12" s="8">
        <v>9</v>
      </c>
    </row>
    <row r="13" spans="1:17" x14ac:dyDescent="0.3">
      <c r="A13" s="6">
        <v>45790</v>
      </c>
      <c r="B13" s="7" t="s">
        <v>32</v>
      </c>
      <c r="C13" s="7" t="s">
        <v>33</v>
      </c>
      <c r="D13" s="7">
        <v>2016</v>
      </c>
      <c r="E13" s="7" t="s">
        <v>19</v>
      </c>
      <c r="F13" s="7" t="s">
        <v>16</v>
      </c>
      <c r="G13" s="7">
        <v>10.7</v>
      </c>
      <c r="H13" s="7">
        <v>162</v>
      </c>
      <c r="I13" s="9">
        <v>8.9930555555555554E-4</v>
      </c>
      <c r="J13" s="7">
        <v>40</v>
      </c>
      <c r="K13" s="7">
        <v>2.56</v>
      </c>
      <c r="L13" s="7"/>
      <c r="M13" s="7">
        <v>84</v>
      </c>
      <c r="N13" s="7">
        <v>16.649999999999999</v>
      </c>
      <c r="O13" s="7">
        <v>69</v>
      </c>
      <c r="P13" s="7">
        <f t="shared" si="0"/>
        <v>355</v>
      </c>
      <c r="Q13" s="8">
        <v>10</v>
      </c>
    </row>
    <row r="14" spans="1:17" x14ac:dyDescent="0.3">
      <c r="A14" s="6">
        <v>45790</v>
      </c>
      <c r="B14" s="7" t="s">
        <v>44</v>
      </c>
      <c r="C14" s="7" t="s">
        <v>45</v>
      </c>
      <c r="D14" s="7">
        <v>2017</v>
      </c>
      <c r="E14" s="7" t="s">
        <v>19</v>
      </c>
      <c r="F14" s="7" t="s">
        <v>16</v>
      </c>
      <c r="G14" s="7">
        <v>10.8</v>
      </c>
      <c r="H14" s="7">
        <v>154</v>
      </c>
      <c r="I14" s="9">
        <v>8.4143518518518519E-4</v>
      </c>
      <c r="J14" s="7">
        <v>55</v>
      </c>
      <c r="K14" s="7">
        <v>2.44</v>
      </c>
      <c r="L14" s="7"/>
      <c r="M14" s="7">
        <v>73</v>
      </c>
      <c r="N14" s="7">
        <v>13.39</v>
      </c>
      <c r="O14" s="7">
        <v>48</v>
      </c>
      <c r="P14" s="7">
        <f t="shared" si="0"/>
        <v>330</v>
      </c>
      <c r="Q14" s="8">
        <v>11</v>
      </c>
    </row>
    <row r="15" spans="1:17" x14ac:dyDescent="0.3">
      <c r="A15" s="6">
        <v>45790</v>
      </c>
      <c r="B15" s="7" t="s">
        <v>42</v>
      </c>
      <c r="C15" s="7" t="s">
        <v>43</v>
      </c>
      <c r="D15" s="7">
        <v>2018</v>
      </c>
      <c r="E15" s="7" t="s">
        <v>19</v>
      </c>
      <c r="F15" s="7" t="s">
        <v>16</v>
      </c>
      <c r="G15" s="7">
        <v>10.9</v>
      </c>
      <c r="H15" s="7">
        <v>147</v>
      </c>
      <c r="I15" s="9">
        <v>7.8472222222222214E-4</v>
      </c>
      <c r="J15" s="7">
        <v>78</v>
      </c>
      <c r="K15" s="7">
        <v>2.2799999999999998</v>
      </c>
      <c r="L15" s="7"/>
      <c r="M15" s="7">
        <v>61</v>
      </c>
      <c r="N15" s="7">
        <v>10.55</v>
      </c>
      <c r="O15" s="7">
        <v>31</v>
      </c>
      <c r="P15" s="7">
        <f t="shared" si="0"/>
        <v>317</v>
      </c>
      <c r="Q15" s="8">
        <v>12</v>
      </c>
    </row>
    <row r="16" spans="1:17" x14ac:dyDescent="0.3">
      <c r="A16" s="6">
        <v>45790</v>
      </c>
      <c r="B16" s="7" t="s">
        <v>28</v>
      </c>
      <c r="C16" s="7" t="s">
        <v>29</v>
      </c>
      <c r="D16" s="7">
        <v>2016</v>
      </c>
      <c r="E16" s="7" t="s">
        <v>19</v>
      </c>
      <c r="F16" s="7" t="s">
        <v>16</v>
      </c>
      <c r="G16" s="7">
        <v>11.3</v>
      </c>
      <c r="H16" s="7">
        <v>122</v>
      </c>
      <c r="I16" s="9">
        <v>7.8819444444444455E-4</v>
      </c>
      <c r="J16" s="7">
        <v>76</v>
      </c>
      <c r="K16" s="7">
        <v>2.2999999999999998</v>
      </c>
      <c r="L16" s="7"/>
      <c r="M16" s="7">
        <v>62</v>
      </c>
      <c r="N16" s="7">
        <v>14.55</v>
      </c>
      <c r="O16" s="7">
        <v>55</v>
      </c>
      <c r="P16" s="7">
        <f t="shared" si="0"/>
        <v>315</v>
      </c>
      <c r="Q16" s="8">
        <v>13</v>
      </c>
    </row>
    <row r="17" spans="1:17" x14ac:dyDescent="0.3">
      <c r="A17" s="6">
        <v>45790</v>
      </c>
      <c r="B17" s="7" t="s">
        <v>46</v>
      </c>
      <c r="C17" s="7" t="s">
        <v>47</v>
      </c>
      <c r="D17" s="7">
        <v>2016</v>
      </c>
      <c r="E17" s="7" t="s">
        <v>19</v>
      </c>
      <c r="F17" s="7" t="s">
        <v>16</v>
      </c>
      <c r="G17" s="7">
        <v>11.9</v>
      </c>
      <c r="H17" s="7">
        <v>94</v>
      </c>
      <c r="I17" s="9">
        <v>9.2476851851851845E-4</v>
      </c>
      <c r="J17" s="7">
        <v>35</v>
      </c>
      <c r="K17" s="7">
        <v>2.1800000000000002</v>
      </c>
      <c r="L17" s="7"/>
      <c r="M17" s="7">
        <v>53</v>
      </c>
      <c r="N17" s="7">
        <v>15.39</v>
      </c>
      <c r="O17" s="7">
        <v>61</v>
      </c>
      <c r="P17" s="7">
        <f t="shared" si="0"/>
        <v>243</v>
      </c>
      <c r="Q17" s="8">
        <v>14</v>
      </c>
    </row>
    <row r="18" spans="1:17" x14ac:dyDescent="0.3">
      <c r="A18" s="6">
        <v>45790</v>
      </c>
      <c r="B18" s="7" t="s">
        <v>22</v>
      </c>
      <c r="C18" s="7" t="s">
        <v>23</v>
      </c>
      <c r="D18" s="7">
        <v>2016</v>
      </c>
      <c r="E18" s="7" t="s">
        <v>19</v>
      </c>
      <c r="F18" s="7" t="s">
        <v>16</v>
      </c>
      <c r="G18" s="7">
        <v>12.1</v>
      </c>
      <c r="H18" s="7">
        <v>85</v>
      </c>
      <c r="I18" s="9">
        <v>9.4907407407407408E-4</v>
      </c>
      <c r="J18" s="7">
        <v>30</v>
      </c>
      <c r="K18" s="7">
        <v>2.27</v>
      </c>
      <c r="L18" s="7"/>
      <c r="M18" s="7">
        <v>60</v>
      </c>
      <c r="N18" s="7">
        <v>15.36</v>
      </c>
      <c r="O18" s="7">
        <v>60</v>
      </c>
      <c r="P18" s="7">
        <f t="shared" si="0"/>
        <v>235</v>
      </c>
      <c r="Q18" s="8">
        <v>15</v>
      </c>
    </row>
    <row r="19" spans="1:17" x14ac:dyDescent="0.3">
      <c r="A19" s="6">
        <v>45790</v>
      </c>
      <c r="B19" s="7" t="s">
        <v>48</v>
      </c>
      <c r="C19" s="7" t="s">
        <v>24</v>
      </c>
      <c r="D19" s="7">
        <v>2017</v>
      </c>
      <c r="E19" s="7" t="s">
        <v>19</v>
      </c>
      <c r="F19" s="7" t="s">
        <v>16</v>
      </c>
      <c r="G19" s="7">
        <v>11.7</v>
      </c>
      <c r="H19" s="7">
        <v>102</v>
      </c>
      <c r="I19" s="9">
        <v>9.3287037037037036E-4</v>
      </c>
      <c r="J19" s="7">
        <v>33</v>
      </c>
      <c r="K19" s="7">
        <v>2.0299999999999998</v>
      </c>
      <c r="L19" s="7"/>
      <c r="M19" s="7">
        <v>43</v>
      </c>
      <c r="N19" s="7">
        <v>10.39</v>
      </c>
      <c r="O19" s="7">
        <v>30</v>
      </c>
      <c r="P19" s="7">
        <f t="shared" si="0"/>
        <v>208</v>
      </c>
      <c r="Q19" s="8">
        <v>16</v>
      </c>
    </row>
    <row r="20" spans="1:17" x14ac:dyDescent="0.3">
      <c r="A20" s="6">
        <v>45790</v>
      </c>
      <c r="B20" s="7" t="s">
        <v>49</v>
      </c>
      <c r="C20" s="7" t="s">
        <v>50</v>
      </c>
      <c r="D20" s="7">
        <v>2017</v>
      </c>
      <c r="E20" s="7" t="s">
        <v>19</v>
      </c>
      <c r="F20" s="7" t="s">
        <v>16</v>
      </c>
      <c r="G20" s="7">
        <v>12.2</v>
      </c>
      <c r="H20" s="7">
        <v>82</v>
      </c>
      <c r="I20" s="9">
        <v>9.745370370370371E-4</v>
      </c>
      <c r="J20" s="7">
        <v>26</v>
      </c>
      <c r="K20" s="7">
        <v>1.99</v>
      </c>
      <c r="L20" s="7"/>
      <c r="M20" s="7">
        <v>41</v>
      </c>
      <c r="N20" s="7">
        <v>13.99</v>
      </c>
      <c r="O20" s="7">
        <v>52</v>
      </c>
      <c r="P20" s="7">
        <f t="shared" si="0"/>
        <v>201</v>
      </c>
      <c r="Q20" s="8">
        <v>17</v>
      </c>
    </row>
    <row r="21" spans="1:17" x14ac:dyDescent="0.3">
      <c r="A21" s="6">
        <v>45790</v>
      </c>
      <c r="B21" s="7" t="s">
        <v>20</v>
      </c>
      <c r="C21" s="7" t="s">
        <v>24</v>
      </c>
      <c r="D21" s="7">
        <v>2016</v>
      </c>
      <c r="E21" s="7" t="s">
        <v>19</v>
      </c>
      <c r="F21" s="7" t="s">
        <v>16</v>
      </c>
      <c r="G21" s="7">
        <v>13.1</v>
      </c>
      <c r="H21" s="7">
        <v>55</v>
      </c>
      <c r="I21" s="9">
        <v>9.4675925925925917E-4</v>
      </c>
      <c r="J21" s="7">
        <v>30</v>
      </c>
      <c r="K21" s="7">
        <v>2.12</v>
      </c>
      <c r="L21" s="7"/>
      <c r="M21" s="7">
        <v>49</v>
      </c>
      <c r="N21" s="7">
        <v>10.96</v>
      </c>
      <c r="O21" s="7">
        <v>33</v>
      </c>
      <c r="P21" s="7">
        <f t="shared" si="0"/>
        <v>167</v>
      </c>
      <c r="Q21" s="8">
        <v>18</v>
      </c>
    </row>
    <row r="22" spans="1:17" x14ac:dyDescent="0.3">
      <c r="A22" s="6">
        <v>45790</v>
      </c>
      <c r="B22" s="7" t="s">
        <v>20</v>
      </c>
      <c r="C22" s="7" t="s">
        <v>21</v>
      </c>
      <c r="D22" s="7">
        <v>2016</v>
      </c>
      <c r="E22" s="7" t="s">
        <v>19</v>
      </c>
      <c r="F22" s="7" t="s">
        <v>16</v>
      </c>
      <c r="G22" s="7">
        <v>13.7</v>
      </c>
      <c r="H22" s="7">
        <v>43</v>
      </c>
      <c r="I22" s="9">
        <v>1.0682870370370371E-3</v>
      </c>
      <c r="J22" s="7">
        <v>14</v>
      </c>
      <c r="K22" s="7">
        <v>1.53</v>
      </c>
      <c r="L22" s="7"/>
      <c r="M22" s="7">
        <v>16</v>
      </c>
      <c r="N22" s="7">
        <v>12.24</v>
      </c>
      <c r="O22" s="7">
        <v>41</v>
      </c>
      <c r="P22" s="7">
        <f t="shared" si="0"/>
        <v>114</v>
      </c>
      <c r="Q22" s="8">
        <v>19</v>
      </c>
    </row>
    <row r="24" spans="1:17" x14ac:dyDescent="0.3">
      <c r="A24" s="6">
        <v>45790</v>
      </c>
      <c r="B24" s="7" t="s">
        <v>70</v>
      </c>
      <c r="C24" s="7" t="s">
        <v>71</v>
      </c>
      <c r="D24" s="7">
        <v>2015</v>
      </c>
      <c r="E24" s="7" t="s">
        <v>27</v>
      </c>
      <c r="F24" s="7" t="s">
        <v>54</v>
      </c>
      <c r="G24" s="7">
        <v>8.6</v>
      </c>
      <c r="H24" s="7">
        <v>477</v>
      </c>
      <c r="I24" s="9">
        <v>5.8449074074074078E-4</v>
      </c>
      <c r="J24" s="7">
        <v>281</v>
      </c>
      <c r="K24" s="7">
        <v>4.12</v>
      </c>
      <c r="L24" s="7"/>
      <c r="M24" s="7">
        <v>291</v>
      </c>
      <c r="N24" s="7">
        <v>26.73</v>
      </c>
      <c r="O24" s="7">
        <v>148</v>
      </c>
      <c r="P24" s="7">
        <f t="shared" ref="P24:P49" si="1">H24+J24+M24+O24</f>
        <v>1197</v>
      </c>
      <c r="Q24" s="8">
        <v>1</v>
      </c>
    </row>
    <row r="25" spans="1:17" x14ac:dyDescent="0.3">
      <c r="A25" s="6">
        <v>45790</v>
      </c>
      <c r="B25" s="7" t="s">
        <v>64</v>
      </c>
      <c r="C25" s="7" t="s">
        <v>65</v>
      </c>
      <c r="D25" s="7">
        <v>2015</v>
      </c>
      <c r="E25" s="7" t="s">
        <v>63</v>
      </c>
      <c r="F25" s="7" t="s">
        <v>54</v>
      </c>
      <c r="G25" s="7">
        <v>8.6999999999999993</v>
      </c>
      <c r="H25" s="7">
        <v>451</v>
      </c>
      <c r="I25" s="9">
        <v>6.3194444444444442E-4</v>
      </c>
      <c r="J25" s="7">
        <v>202</v>
      </c>
      <c r="K25" s="7">
        <v>3.72</v>
      </c>
      <c r="L25" s="7"/>
      <c r="M25" s="7">
        <v>224</v>
      </c>
      <c r="N25" s="7">
        <v>32.81</v>
      </c>
      <c r="O25" s="7">
        <v>203</v>
      </c>
      <c r="P25" s="7">
        <f t="shared" si="1"/>
        <v>1080</v>
      </c>
      <c r="Q25" s="8">
        <v>2</v>
      </c>
    </row>
    <row r="26" spans="1:17" x14ac:dyDescent="0.3">
      <c r="A26" s="6">
        <v>45790</v>
      </c>
      <c r="B26" s="7" t="s">
        <v>57</v>
      </c>
      <c r="C26" s="7" t="s">
        <v>66</v>
      </c>
      <c r="D26" s="7">
        <v>2014</v>
      </c>
      <c r="E26" s="7" t="s">
        <v>19</v>
      </c>
      <c r="F26" s="7" t="s">
        <v>54</v>
      </c>
      <c r="G26" s="7">
        <v>8.8000000000000007</v>
      </c>
      <c r="H26" s="7">
        <v>426</v>
      </c>
      <c r="I26" s="9">
        <v>6.5856481481481484E-4</v>
      </c>
      <c r="J26" s="7">
        <v>169</v>
      </c>
      <c r="K26" s="7">
        <v>3.99</v>
      </c>
      <c r="L26" s="7"/>
      <c r="M26" s="7">
        <v>268</v>
      </c>
      <c r="N26" s="7">
        <v>28.94</v>
      </c>
      <c r="O26" s="7">
        <v>167</v>
      </c>
      <c r="P26" s="7">
        <f t="shared" si="1"/>
        <v>1030</v>
      </c>
      <c r="Q26" s="8">
        <v>3</v>
      </c>
    </row>
    <row r="27" spans="1:17" x14ac:dyDescent="0.3">
      <c r="A27" s="6">
        <v>45790</v>
      </c>
      <c r="B27" s="7" t="s">
        <v>61</v>
      </c>
      <c r="C27" s="7" t="s">
        <v>62</v>
      </c>
      <c r="D27" s="7">
        <v>2015</v>
      </c>
      <c r="E27" s="7" t="s">
        <v>63</v>
      </c>
      <c r="F27" s="7" t="s">
        <v>54</v>
      </c>
      <c r="G27" s="7">
        <v>9.1</v>
      </c>
      <c r="H27" s="7">
        <v>362</v>
      </c>
      <c r="I27" s="9">
        <v>6.7592592592592585E-4</v>
      </c>
      <c r="J27" s="7">
        <v>151</v>
      </c>
      <c r="K27" s="7">
        <v>3.74</v>
      </c>
      <c r="L27" s="7"/>
      <c r="M27" s="7">
        <v>227</v>
      </c>
      <c r="N27" s="7">
        <v>36.82</v>
      </c>
      <c r="O27" s="7">
        <v>242</v>
      </c>
      <c r="P27" s="7">
        <f t="shared" si="1"/>
        <v>982</v>
      </c>
      <c r="Q27" s="8">
        <v>4</v>
      </c>
    </row>
    <row r="28" spans="1:17" x14ac:dyDescent="0.3">
      <c r="A28" s="6">
        <v>45790</v>
      </c>
      <c r="B28" s="7" t="s">
        <v>74</v>
      </c>
      <c r="C28" s="7" t="s">
        <v>14</v>
      </c>
      <c r="D28" s="7">
        <v>2014</v>
      </c>
      <c r="E28" s="7" t="s">
        <v>15</v>
      </c>
      <c r="F28" s="7" t="s">
        <v>54</v>
      </c>
      <c r="G28" s="7">
        <v>9.1999999999999993</v>
      </c>
      <c r="H28" s="7">
        <v>343</v>
      </c>
      <c r="I28" s="9">
        <v>7.2685185185185179E-4</v>
      </c>
      <c r="J28" s="7">
        <v>109</v>
      </c>
      <c r="K28" s="7">
        <v>3.48</v>
      </c>
      <c r="L28" s="7"/>
      <c r="M28" s="7">
        <v>189</v>
      </c>
      <c r="N28" s="7">
        <v>36.700000000000003</v>
      </c>
      <c r="O28" s="7">
        <v>240</v>
      </c>
      <c r="P28" s="7">
        <f t="shared" si="1"/>
        <v>881</v>
      </c>
      <c r="Q28" s="8">
        <v>5</v>
      </c>
    </row>
    <row r="29" spans="1:17" x14ac:dyDescent="0.3">
      <c r="A29" s="6">
        <v>45790</v>
      </c>
      <c r="B29" s="7" t="s">
        <v>68</v>
      </c>
      <c r="C29" s="7" t="s">
        <v>69</v>
      </c>
      <c r="D29" s="7">
        <v>2015</v>
      </c>
      <c r="E29" s="7" t="s">
        <v>27</v>
      </c>
      <c r="F29" s="7" t="s">
        <v>54</v>
      </c>
      <c r="G29" s="7">
        <v>9.4</v>
      </c>
      <c r="H29" s="7">
        <v>309</v>
      </c>
      <c r="I29" s="9">
        <v>6.2384259259259261E-4</v>
      </c>
      <c r="J29" s="7">
        <v>213</v>
      </c>
      <c r="K29" s="7">
        <v>3.56</v>
      </c>
      <c r="L29" s="7"/>
      <c r="M29" s="7">
        <v>201</v>
      </c>
      <c r="N29" s="7">
        <v>24.85</v>
      </c>
      <c r="O29" s="7">
        <v>132</v>
      </c>
      <c r="P29" s="7">
        <f t="shared" si="1"/>
        <v>855</v>
      </c>
      <c r="Q29" s="8">
        <v>6</v>
      </c>
    </row>
    <row r="30" spans="1:17" x14ac:dyDescent="0.3">
      <c r="A30" s="6">
        <v>45790</v>
      </c>
      <c r="B30" s="7" t="s">
        <v>44</v>
      </c>
      <c r="C30" s="7" t="s">
        <v>67</v>
      </c>
      <c r="D30" s="7">
        <v>2015</v>
      </c>
      <c r="E30" s="7" t="s">
        <v>19</v>
      </c>
      <c r="F30" s="7" t="s">
        <v>54</v>
      </c>
      <c r="G30" s="7">
        <v>9.3000000000000007</v>
      </c>
      <c r="H30" s="7">
        <v>325</v>
      </c>
      <c r="I30" s="9">
        <v>6.5393518518518524E-4</v>
      </c>
      <c r="J30" s="7">
        <v>174</v>
      </c>
      <c r="K30" s="7">
        <v>3.62</v>
      </c>
      <c r="L30" s="7"/>
      <c r="M30" s="7">
        <v>209</v>
      </c>
      <c r="N30" s="7">
        <v>20.100000000000001</v>
      </c>
      <c r="O30" s="7">
        <v>94</v>
      </c>
      <c r="P30" s="7">
        <f t="shared" si="1"/>
        <v>802</v>
      </c>
      <c r="Q30" s="8">
        <v>7</v>
      </c>
    </row>
    <row r="31" spans="1:17" x14ac:dyDescent="0.3">
      <c r="A31" s="6">
        <v>45790</v>
      </c>
      <c r="B31" s="7" t="s">
        <v>72</v>
      </c>
      <c r="C31" s="7" t="s">
        <v>73</v>
      </c>
      <c r="D31" s="7">
        <v>2015</v>
      </c>
      <c r="E31" s="7" t="s">
        <v>19</v>
      </c>
      <c r="F31" s="7" t="s">
        <v>54</v>
      </c>
      <c r="G31" s="7">
        <v>9.9</v>
      </c>
      <c r="H31" s="7">
        <v>239</v>
      </c>
      <c r="I31" s="9">
        <v>7.2222222222222219E-4</v>
      </c>
      <c r="J31" s="7">
        <v>112</v>
      </c>
      <c r="K31" s="7">
        <v>3.28</v>
      </c>
      <c r="L31" s="7"/>
      <c r="M31" s="7">
        <v>162</v>
      </c>
      <c r="N31" s="7">
        <v>26.68</v>
      </c>
      <c r="O31" s="7">
        <v>148</v>
      </c>
      <c r="P31" s="7">
        <f t="shared" si="1"/>
        <v>661</v>
      </c>
      <c r="Q31" s="8">
        <v>8</v>
      </c>
    </row>
    <row r="32" spans="1:17" x14ac:dyDescent="0.3">
      <c r="A32" s="6">
        <v>45790</v>
      </c>
      <c r="B32" s="7" t="s">
        <v>75</v>
      </c>
      <c r="C32" s="7" t="s">
        <v>76</v>
      </c>
      <c r="D32" s="7">
        <v>2015</v>
      </c>
      <c r="E32" s="7" t="s">
        <v>27</v>
      </c>
      <c r="F32" s="7" t="s">
        <v>54</v>
      </c>
      <c r="G32" s="7">
        <v>9.6</v>
      </c>
      <c r="H32" s="7">
        <v>278</v>
      </c>
      <c r="I32" s="9">
        <v>7.7199074074074062E-4</v>
      </c>
      <c r="J32" s="7">
        <v>83</v>
      </c>
      <c r="K32" s="7">
        <v>3.54</v>
      </c>
      <c r="L32" s="7"/>
      <c r="M32" s="7">
        <v>198</v>
      </c>
      <c r="N32" s="7">
        <v>20.77</v>
      </c>
      <c r="O32" s="7">
        <v>99</v>
      </c>
      <c r="P32" s="7">
        <f t="shared" si="1"/>
        <v>658</v>
      </c>
      <c r="Q32" s="8">
        <v>9</v>
      </c>
    </row>
    <row r="33" spans="1:17" x14ac:dyDescent="0.3">
      <c r="A33" s="6">
        <v>45790</v>
      </c>
      <c r="B33" s="7" t="s">
        <v>80</v>
      </c>
      <c r="C33" s="7" t="s">
        <v>81</v>
      </c>
      <c r="D33" s="7">
        <v>2014</v>
      </c>
      <c r="E33" s="7" t="s">
        <v>19</v>
      </c>
      <c r="F33" s="7" t="s">
        <v>54</v>
      </c>
      <c r="G33" s="7">
        <v>10</v>
      </c>
      <c r="H33" s="7">
        <v>227</v>
      </c>
      <c r="I33" s="9">
        <v>7.6736111111111113E-4</v>
      </c>
      <c r="J33" s="7">
        <v>86</v>
      </c>
      <c r="K33" s="7">
        <v>3.2</v>
      </c>
      <c r="L33" s="7"/>
      <c r="M33" s="7">
        <v>152</v>
      </c>
      <c r="N33" s="7">
        <v>28.06</v>
      </c>
      <c r="O33" s="7">
        <v>160</v>
      </c>
      <c r="P33" s="7">
        <f t="shared" si="1"/>
        <v>625</v>
      </c>
      <c r="Q33" s="8">
        <v>10</v>
      </c>
    </row>
    <row r="34" spans="1:17" x14ac:dyDescent="0.3">
      <c r="A34" s="6">
        <v>45790</v>
      </c>
      <c r="B34" s="7" t="s">
        <v>82</v>
      </c>
      <c r="C34" s="7" t="s">
        <v>83</v>
      </c>
      <c r="D34" s="7">
        <v>2014</v>
      </c>
      <c r="E34" s="7" t="s">
        <v>27</v>
      </c>
      <c r="F34" s="7" t="s">
        <v>54</v>
      </c>
      <c r="G34" s="7">
        <v>10.1</v>
      </c>
      <c r="H34" s="7">
        <v>216</v>
      </c>
      <c r="I34" s="9">
        <v>7.1296296296296299E-4</v>
      </c>
      <c r="J34" s="7">
        <v>119</v>
      </c>
      <c r="K34" s="7">
        <v>3.14</v>
      </c>
      <c r="L34" s="7"/>
      <c r="M34" s="7">
        <v>145</v>
      </c>
      <c r="N34" s="7">
        <v>24.95</v>
      </c>
      <c r="O34" s="7">
        <v>133</v>
      </c>
      <c r="P34" s="7">
        <f t="shared" si="1"/>
        <v>613</v>
      </c>
      <c r="Q34" s="8">
        <v>11</v>
      </c>
    </row>
    <row r="35" spans="1:17" x14ac:dyDescent="0.3">
      <c r="A35" s="6">
        <v>45790</v>
      </c>
      <c r="B35" s="7" t="s">
        <v>59</v>
      </c>
      <c r="C35" s="7" t="s">
        <v>91</v>
      </c>
      <c r="D35" s="7">
        <v>2015</v>
      </c>
      <c r="E35" s="7" t="s">
        <v>19</v>
      </c>
      <c r="F35" s="7" t="s">
        <v>54</v>
      </c>
      <c r="G35" s="7">
        <v>10.7</v>
      </c>
      <c r="H35" s="7">
        <v>162</v>
      </c>
      <c r="I35" s="9">
        <v>8.9467592592592593E-4</v>
      </c>
      <c r="J35" s="7">
        <v>41</v>
      </c>
      <c r="K35" s="7">
        <v>3.91</v>
      </c>
      <c r="L35" s="7"/>
      <c r="M35" s="7">
        <v>255</v>
      </c>
      <c r="N35" s="7">
        <v>21.34</v>
      </c>
      <c r="O35" s="7">
        <v>104</v>
      </c>
      <c r="P35" s="7">
        <f t="shared" si="1"/>
        <v>562</v>
      </c>
      <c r="Q35" s="8">
        <v>12</v>
      </c>
    </row>
    <row r="36" spans="1:17" x14ac:dyDescent="0.3">
      <c r="A36" s="6">
        <v>45790</v>
      </c>
      <c r="B36" s="7" t="s">
        <v>84</v>
      </c>
      <c r="C36" s="7" t="s">
        <v>85</v>
      </c>
      <c r="D36" s="7">
        <v>2015</v>
      </c>
      <c r="E36" s="7" t="s">
        <v>19</v>
      </c>
      <c r="F36" s="7" t="s">
        <v>54</v>
      </c>
      <c r="G36" s="7">
        <v>10.4</v>
      </c>
      <c r="H36" s="7">
        <v>187</v>
      </c>
      <c r="I36" s="9">
        <v>7.0833333333333338E-4</v>
      </c>
      <c r="J36" s="7">
        <v>123</v>
      </c>
      <c r="K36" s="7">
        <v>2.74</v>
      </c>
      <c r="L36" s="7"/>
      <c r="M36" s="7">
        <v>101</v>
      </c>
      <c r="N36" s="7">
        <v>22.93</v>
      </c>
      <c r="O36" s="7">
        <v>116</v>
      </c>
      <c r="P36" s="7">
        <f t="shared" si="1"/>
        <v>527</v>
      </c>
      <c r="Q36" s="8">
        <v>13</v>
      </c>
    </row>
    <row r="37" spans="1:17" x14ac:dyDescent="0.3">
      <c r="A37" s="6">
        <v>45790</v>
      </c>
      <c r="B37" s="7" t="s">
        <v>57</v>
      </c>
      <c r="C37" s="7" t="s">
        <v>58</v>
      </c>
      <c r="D37" s="7">
        <v>2015</v>
      </c>
      <c r="E37" s="7" t="s">
        <v>19</v>
      </c>
      <c r="F37" s="7" t="s">
        <v>54</v>
      </c>
      <c r="G37" s="7">
        <v>10.3</v>
      </c>
      <c r="H37" s="7">
        <v>196</v>
      </c>
      <c r="I37" s="9">
        <v>7.6620370370370373E-4</v>
      </c>
      <c r="J37" s="7">
        <v>86</v>
      </c>
      <c r="K37" s="7">
        <v>3.47</v>
      </c>
      <c r="L37" s="7"/>
      <c r="M37" s="7">
        <v>188</v>
      </c>
      <c r="N37" s="7">
        <v>14.09</v>
      </c>
      <c r="O37" s="7">
        <v>52</v>
      </c>
      <c r="P37" s="7">
        <f t="shared" si="1"/>
        <v>522</v>
      </c>
      <c r="Q37" s="8">
        <v>14</v>
      </c>
    </row>
    <row r="38" spans="1:17" x14ac:dyDescent="0.3">
      <c r="A38" s="6">
        <v>45790</v>
      </c>
      <c r="B38" s="7" t="s">
        <v>39</v>
      </c>
      <c r="C38" s="7" t="s">
        <v>88</v>
      </c>
      <c r="D38" s="7">
        <v>2014</v>
      </c>
      <c r="E38" s="7" t="s">
        <v>19</v>
      </c>
      <c r="F38" s="7" t="s">
        <v>54</v>
      </c>
      <c r="G38" s="7">
        <v>10.3</v>
      </c>
      <c r="H38" s="7">
        <v>196</v>
      </c>
      <c r="I38" s="9">
        <v>8.1828703703703696E-4</v>
      </c>
      <c r="J38" s="7">
        <v>63</v>
      </c>
      <c r="K38" s="7">
        <v>3.12</v>
      </c>
      <c r="L38" s="7"/>
      <c r="M38" s="7">
        <v>142</v>
      </c>
      <c r="N38" s="7">
        <v>23.46</v>
      </c>
      <c r="O38" s="7">
        <v>121</v>
      </c>
      <c r="P38" s="7">
        <f t="shared" si="1"/>
        <v>522</v>
      </c>
      <c r="Q38" s="8">
        <v>15</v>
      </c>
    </row>
    <row r="39" spans="1:17" x14ac:dyDescent="0.3">
      <c r="A39" s="6">
        <v>45790</v>
      </c>
      <c r="B39" s="7" t="s">
        <v>52</v>
      </c>
      <c r="C39" s="7" t="s">
        <v>53</v>
      </c>
      <c r="D39" s="7">
        <v>2014</v>
      </c>
      <c r="E39" s="7" t="s">
        <v>19</v>
      </c>
      <c r="F39" s="7" t="s">
        <v>54</v>
      </c>
      <c r="G39" s="7">
        <v>10.6</v>
      </c>
      <c r="H39" s="7">
        <v>170</v>
      </c>
      <c r="I39" s="9">
        <v>7.164351851851853E-4</v>
      </c>
      <c r="J39" s="7">
        <v>117</v>
      </c>
      <c r="K39" s="7">
        <v>3.1</v>
      </c>
      <c r="L39" s="7"/>
      <c r="M39" s="7">
        <v>140</v>
      </c>
      <c r="N39" s="7">
        <v>19.190000000000001</v>
      </c>
      <c r="O39" s="7">
        <v>88</v>
      </c>
      <c r="P39" s="7">
        <f t="shared" si="1"/>
        <v>515</v>
      </c>
      <c r="Q39" s="8">
        <v>16</v>
      </c>
    </row>
    <row r="40" spans="1:17" x14ac:dyDescent="0.3">
      <c r="A40" s="6">
        <v>45790</v>
      </c>
      <c r="B40" s="7" t="s">
        <v>78</v>
      </c>
      <c r="C40" s="7" t="s">
        <v>79</v>
      </c>
      <c r="D40" s="7">
        <v>2015</v>
      </c>
      <c r="E40" s="7" t="s">
        <v>19</v>
      </c>
      <c r="F40" s="7" t="s">
        <v>54</v>
      </c>
      <c r="G40" s="7">
        <v>10.4</v>
      </c>
      <c r="H40" s="7">
        <v>187</v>
      </c>
      <c r="I40" s="9">
        <v>7.7083333333333344E-4</v>
      </c>
      <c r="J40" s="7">
        <v>84</v>
      </c>
      <c r="K40" s="7">
        <v>2.95</v>
      </c>
      <c r="L40" s="7"/>
      <c r="M40" s="7">
        <v>123</v>
      </c>
      <c r="N40" s="7">
        <v>23.55</v>
      </c>
      <c r="O40" s="7">
        <v>121</v>
      </c>
      <c r="P40" s="7">
        <f t="shared" si="1"/>
        <v>515</v>
      </c>
      <c r="Q40" s="8">
        <v>17</v>
      </c>
    </row>
    <row r="41" spans="1:17" x14ac:dyDescent="0.3">
      <c r="A41" s="6">
        <v>45790</v>
      </c>
      <c r="B41" s="7" t="s">
        <v>77</v>
      </c>
      <c r="C41" s="7" t="s">
        <v>53</v>
      </c>
      <c r="D41" s="7">
        <v>2014</v>
      </c>
      <c r="E41" s="7" t="s">
        <v>19</v>
      </c>
      <c r="F41" s="7" t="s">
        <v>54</v>
      </c>
      <c r="G41" s="7">
        <v>10.199999999999999</v>
      </c>
      <c r="H41" s="7">
        <v>206</v>
      </c>
      <c r="I41" s="9">
        <v>6.9675925925925938E-4</v>
      </c>
      <c r="J41" s="7">
        <v>132</v>
      </c>
      <c r="K41" s="7"/>
      <c r="L41" s="7"/>
      <c r="M41" s="7"/>
      <c r="N41" s="7">
        <v>25.42</v>
      </c>
      <c r="O41" s="7">
        <v>137</v>
      </c>
      <c r="P41" s="7">
        <f t="shared" si="1"/>
        <v>475</v>
      </c>
      <c r="Q41" s="8">
        <v>18</v>
      </c>
    </row>
    <row r="42" spans="1:17" x14ac:dyDescent="0.3">
      <c r="A42" s="6">
        <v>45790</v>
      </c>
      <c r="B42" s="7" t="s">
        <v>86</v>
      </c>
      <c r="C42" s="7" t="s">
        <v>87</v>
      </c>
      <c r="D42" s="7">
        <v>2015</v>
      </c>
      <c r="E42" s="7" t="s">
        <v>19</v>
      </c>
      <c r="F42" s="7" t="s">
        <v>54</v>
      </c>
      <c r="G42" s="7">
        <v>10.9</v>
      </c>
      <c r="H42" s="7">
        <v>147</v>
      </c>
      <c r="I42" s="9">
        <v>7.8587962962962954E-4</v>
      </c>
      <c r="J42" s="7">
        <v>77</v>
      </c>
      <c r="K42" s="7">
        <v>2.62</v>
      </c>
      <c r="L42" s="7"/>
      <c r="M42" s="7">
        <v>89</v>
      </c>
      <c r="N42" s="7">
        <v>28.37</v>
      </c>
      <c r="O42" s="7">
        <v>162</v>
      </c>
      <c r="P42" s="7">
        <f t="shared" si="1"/>
        <v>475</v>
      </c>
      <c r="Q42" s="8">
        <v>19</v>
      </c>
    </row>
    <row r="43" spans="1:17" x14ac:dyDescent="0.3">
      <c r="A43" s="6">
        <v>45790</v>
      </c>
      <c r="B43" s="7" t="s">
        <v>89</v>
      </c>
      <c r="C43" s="7" t="s">
        <v>90</v>
      </c>
      <c r="D43" s="7">
        <v>2014</v>
      </c>
      <c r="E43" s="7" t="s">
        <v>19</v>
      </c>
      <c r="F43" s="7" t="s">
        <v>54</v>
      </c>
      <c r="G43" s="7">
        <v>10.8</v>
      </c>
      <c r="H43" s="7">
        <v>154</v>
      </c>
      <c r="I43" s="9">
        <v>8.8888888888888882E-4</v>
      </c>
      <c r="J43" s="7">
        <v>42</v>
      </c>
      <c r="K43" s="7">
        <v>2.97</v>
      </c>
      <c r="L43" s="7"/>
      <c r="M43" s="7">
        <v>125</v>
      </c>
      <c r="N43" s="7">
        <v>22.83</v>
      </c>
      <c r="O43" s="7">
        <v>116</v>
      </c>
      <c r="P43" s="7">
        <f t="shared" si="1"/>
        <v>437</v>
      </c>
      <c r="Q43" s="8">
        <v>20</v>
      </c>
    </row>
    <row r="44" spans="1:17" x14ac:dyDescent="0.3">
      <c r="A44" s="6">
        <v>45790</v>
      </c>
      <c r="B44" s="7" t="s">
        <v>92</v>
      </c>
      <c r="C44" s="7" t="s">
        <v>93</v>
      </c>
      <c r="D44" s="7">
        <v>2015</v>
      </c>
      <c r="E44" s="7" t="s">
        <v>19</v>
      </c>
      <c r="F44" s="7" t="s">
        <v>54</v>
      </c>
      <c r="G44" s="7">
        <v>11.5</v>
      </c>
      <c r="H44" s="7">
        <v>112</v>
      </c>
      <c r="I44" s="9">
        <v>7.5578703703703702E-4</v>
      </c>
      <c r="J44" s="7">
        <v>92</v>
      </c>
      <c r="K44" s="7">
        <v>2.73</v>
      </c>
      <c r="L44" s="7"/>
      <c r="M44" s="7">
        <v>100</v>
      </c>
      <c r="N44" s="7">
        <v>23.91</v>
      </c>
      <c r="O44" s="7">
        <v>124</v>
      </c>
      <c r="P44" s="7">
        <f t="shared" si="1"/>
        <v>428</v>
      </c>
      <c r="Q44" s="8">
        <v>21</v>
      </c>
    </row>
    <row r="45" spans="1:17" x14ac:dyDescent="0.3">
      <c r="A45" s="6">
        <v>45790</v>
      </c>
      <c r="B45" s="7" t="s">
        <v>94</v>
      </c>
      <c r="C45" s="7" t="s">
        <v>95</v>
      </c>
      <c r="D45" s="7">
        <v>2015</v>
      </c>
      <c r="E45" s="7" t="s">
        <v>19</v>
      </c>
      <c r="F45" s="7" t="s">
        <v>54</v>
      </c>
      <c r="G45" s="7">
        <v>11.1</v>
      </c>
      <c r="H45" s="7">
        <v>134</v>
      </c>
      <c r="I45" s="9">
        <v>7.9629629629629636E-4</v>
      </c>
      <c r="J45" s="7">
        <v>72</v>
      </c>
      <c r="K45" s="7">
        <v>2.4500000000000002</v>
      </c>
      <c r="L45" s="7"/>
      <c r="M45" s="7">
        <v>74</v>
      </c>
      <c r="N45" s="7">
        <v>20.239999999999998</v>
      </c>
      <c r="O45" s="7">
        <v>95</v>
      </c>
      <c r="P45" s="7">
        <f t="shared" si="1"/>
        <v>375</v>
      </c>
      <c r="Q45" s="8">
        <v>22</v>
      </c>
    </row>
    <row r="46" spans="1:17" x14ac:dyDescent="0.3">
      <c r="A46" s="6">
        <v>45790</v>
      </c>
      <c r="B46" s="7" t="s">
        <v>59</v>
      </c>
      <c r="C46" s="7" t="s">
        <v>60</v>
      </c>
      <c r="D46" s="7">
        <v>2014</v>
      </c>
      <c r="E46" s="7" t="s">
        <v>19</v>
      </c>
      <c r="F46" s="7" t="s">
        <v>54</v>
      </c>
      <c r="G46" s="7">
        <v>11.3</v>
      </c>
      <c r="H46" s="7">
        <v>122</v>
      </c>
      <c r="I46" s="9">
        <v>8.8425925925925922E-4</v>
      </c>
      <c r="J46" s="7">
        <v>43</v>
      </c>
      <c r="K46" s="7">
        <v>2.95</v>
      </c>
      <c r="L46" s="7"/>
      <c r="M46" s="7">
        <v>123</v>
      </c>
      <c r="N46" s="7">
        <v>14.59</v>
      </c>
      <c r="O46" s="7">
        <v>55</v>
      </c>
      <c r="P46" s="7">
        <f t="shared" si="1"/>
        <v>343</v>
      </c>
      <c r="Q46" s="8">
        <v>23</v>
      </c>
    </row>
    <row r="47" spans="1:17" x14ac:dyDescent="0.3">
      <c r="A47" s="6">
        <v>45790</v>
      </c>
      <c r="B47" s="7" t="s">
        <v>96</v>
      </c>
      <c r="C47" s="7" t="s">
        <v>97</v>
      </c>
      <c r="D47" s="7">
        <v>2015</v>
      </c>
      <c r="E47" s="7" t="s">
        <v>15</v>
      </c>
      <c r="F47" s="7" t="s">
        <v>54</v>
      </c>
      <c r="G47" s="7">
        <v>11.5</v>
      </c>
      <c r="H47" s="7">
        <v>112</v>
      </c>
      <c r="I47" s="9">
        <v>1.0219907407407406E-3</v>
      </c>
      <c r="J47" s="7">
        <v>19</v>
      </c>
      <c r="K47" s="7">
        <v>2.52</v>
      </c>
      <c r="L47" s="7"/>
      <c r="M47" s="7">
        <v>80</v>
      </c>
      <c r="N47" s="7">
        <v>21.03</v>
      </c>
      <c r="O47" s="7">
        <v>101</v>
      </c>
      <c r="P47" s="7">
        <f t="shared" si="1"/>
        <v>312</v>
      </c>
      <c r="Q47" s="8">
        <v>24</v>
      </c>
    </row>
    <row r="48" spans="1:17" x14ac:dyDescent="0.3">
      <c r="A48" s="6">
        <v>45790</v>
      </c>
      <c r="B48" s="7" t="s">
        <v>100</v>
      </c>
      <c r="C48" s="7" t="s">
        <v>101</v>
      </c>
      <c r="D48" s="7">
        <v>2014</v>
      </c>
      <c r="E48" s="7" t="s">
        <v>19</v>
      </c>
      <c r="F48" s="7" t="s">
        <v>54</v>
      </c>
      <c r="G48" s="7">
        <v>11.9</v>
      </c>
      <c r="H48" s="7">
        <v>94</v>
      </c>
      <c r="I48" s="7"/>
      <c r="J48" s="7"/>
      <c r="K48" s="7">
        <v>2.29</v>
      </c>
      <c r="L48" s="7"/>
      <c r="M48" s="7">
        <v>61</v>
      </c>
      <c r="N48" s="7">
        <v>21.6</v>
      </c>
      <c r="O48" s="7">
        <v>106</v>
      </c>
      <c r="P48" s="7">
        <f t="shared" si="1"/>
        <v>261</v>
      </c>
      <c r="Q48" s="8">
        <v>25</v>
      </c>
    </row>
    <row r="49" spans="1:17" x14ac:dyDescent="0.3">
      <c r="A49" s="6">
        <v>45790</v>
      </c>
      <c r="B49" s="7" t="s">
        <v>55</v>
      </c>
      <c r="C49" s="7" t="s">
        <v>56</v>
      </c>
      <c r="D49" s="7">
        <v>2015</v>
      </c>
      <c r="E49" s="7" t="s">
        <v>19</v>
      </c>
      <c r="F49" s="7" t="s">
        <v>54</v>
      </c>
      <c r="G49" s="7">
        <v>11.3</v>
      </c>
      <c r="H49" s="7">
        <v>122</v>
      </c>
      <c r="I49" s="9">
        <v>8.9351851851851842E-4</v>
      </c>
      <c r="J49" s="7">
        <v>41</v>
      </c>
      <c r="K49" s="7"/>
      <c r="L49" s="7"/>
      <c r="M49" s="7"/>
      <c r="N49" s="7">
        <v>17.149999999999999</v>
      </c>
      <c r="O49" s="7">
        <v>73</v>
      </c>
      <c r="P49" s="7">
        <f t="shared" si="1"/>
        <v>236</v>
      </c>
      <c r="Q49" s="8">
        <v>26</v>
      </c>
    </row>
    <row r="51" spans="1:17" x14ac:dyDescent="0.3">
      <c r="A51" s="6">
        <v>45790</v>
      </c>
      <c r="B51" s="7" t="s">
        <v>103</v>
      </c>
      <c r="C51" s="7" t="s">
        <v>104</v>
      </c>
      <c r="D51" s="7">
        <v>2012</v>
      </c>
      <c r="E51" s="7" t="s">
        <v>105</v>
      </c>
      <c r="F51" s="7" t="s">
        <v>102</v>
      </c>
      <c r="G51" s="7">
        <v>8.3000000000000007</v>
      </c>
      <c r="H51" s="7">
        <v>567</v>
      </c>
      <c r="I51" s="9">
        <v>5.5555555555555556E-4</v>
      </c>
      <c r="J51" s="7">
        <v>348</v>
      </c>
      <c r="K51" s="7">
        <v>4.1100000000000003</v>
      </c>
      <c r="L51" s="7">
        <v>1.2</v>
      </c>
      <c r="M51" s="7">
        <v>289</v>
      </c>
      <c r="N51" s="7">
        <v>52.13</v>
      </c>
      <c r="O51" s="7">
        <v>407</v>
      </c>
      <c r="P51" s="7">
        <f t="shared" ref="P51:P71" si="2">H51+J51+M51+O51</f>
        <v>1611</v>
      </c>
      <c r="Q51" s="8">
        <v>1</v>
      </c>
    </row>
    <row r="52" spans="1:17" x14ac:dyDescent="0.3">
      <c r="A52" s="6">
        <v>45790</v>
      </c>
      <c r="B52" s="7" t="s">
        <v>123</v>
      </c>
      <c r="C52" s="7" t="s">
        <v>124</v>
      </c>
      <c r="D52" s="7">
        <v>2012</v>
      </c>
      <c r="E52" s="7" t="s">
        <v>19</v>
      </c>
      <c r="F52" s="7" t="s">
        <v>102</v>
      </c>
      <c r="G52" s="7">
        <v>8.1</v>
      </c>
      <c r="H52" s="7">
        <v>638</v>
      </c>
      <c r="I52" s="9">
        <v>5.4282407407407404E-4</v>
      </c>
      <c r="J52" s="7">
        <v>385</v>
      </c>
      <c r="K52" s="7">
        <v>4.26</v>
      </c>
      <c r="L52" s="7">
        <v>-1.8</v>
      </c>
      <c r="M52" s="7">
        <v>316</v>
      </c>
      <c r="N52" s="7">
        <v>37.04</v>
      </c>
      <c r="O52" s="7">
        <v>244</v>
      </c>
      <c r="P52" s="7">
        <f t="shared" si="2"/>
        <v>1583</v>
      </c>
      <c r="Q52" s="8">
        <v>2</v>
      </c>
    </row>
    <row r="53" spans="1:17" x14ac:dyDescent="0.3">
      <c r="A53" s="6">
        <v>45790</v>
      </c>
      <c r="B53" s="7" t="s">
        <v>107</v>
      </c>
      <c r="C53" s="7" t="s">
        <v>108</v>
      </c>
      <c r="D53" s="7">
        <v>2013</v>
      </c>
      <c r="E53" s="7" t="s">
        <v>63</v>
      </c>
      <c r="F53" s="7" t="s">
        <v>102</v>
      </c>
      <c r="G53" s="7">
        <v>8.6</v>
      </c>
      <c r="H53" s="7">
        <v>477</v>
      </c>
      <c r="I53" s="9">
        <v>5.5555555555555556E-4</v>
      </c>
      <c r="J53" s="7">
        <v>348</v>
      </c>
      <c r="K53" s="7">
        <v>4.4400000000000004</v>
      </c>
      <c r="L53" s="7">
        <v>1.9</v>
      </c>
      <c r="M53" s="7">
        <v>351</v>
      </c>
      <c r="N53" s="7">
        <v>48.98</v>
      </c>
      <c r="O53" s="7">
        <v>371</v>
      </c>
      <c r="P53" s="7">
        <f t="shared" si="2"/>
        <v>1547</v>
      </c>
      <c r="Q53" s="8">
        <v>3</v>
      </c>
    </row>
    <row r="54" spans="1:17" x14ac:dyDescent="0.3">
      <c r="A54" s="6">
        <v>45790</v>
      </c>
      <c r="B54" s="7" t="s">
        <v>28</v>
      </c>
      <c r="C54" s="7" t="s">
        <v>106</v>
      </c>
      <c r="D54" s="7">
        <v>2012</v>
      </c>
      <c r="E54" s="7" t="s">
        <v>27</v>
      </c>
      <c r="F54" s="7" t="s">
        <v>102</v>
      </c>
      <c r="G54" s="7">
        <v>8.6</v>
      </c>
      <c r="H54" s="7">
        <v>477</v>
      </c>
      <c r="I54" s="9">
        <v>5.7754629629629627E-4</v>
      </c>
      <c r="J54" s="7">
        <v>296</v>
      </c>
      <c r="K54" s="7">
        <v>4.0999999999999996</v>
      </c>
      <c r="L54" s="7">
        <v>2.4</v>
      </c>
      <c r="M54" s="7">
        <v>287</v>
      </c>
      <c r="N54" s="7">
        <v>50.2</v>
      </c>
      <c r="O54" s="7">
        <v>385</v>
      </c>
      <c r="P54" s="7">
        <f t="shared" si="2"/>
        <v>1445</v>
      </c>
      <c r="Q54" s="8">
        <v>4</v>
      </c>
    </row>
    <row r="55" spans="1:17" x14ac:dyDescent="0.3">
      <c r="A55" s="6">
        <v>45790</v>
      </c>
      <c r="B55" s="7" t="s">
        <v>109</v>
      </c>
      <c r="C55" s="7" t="s">
        <v>110</v>
      </c>
      <c r="D55" s="7">
        <v>2012</v>
      </c>
      <c r="E55" s="7" t="s">
        <v>27</v>
      </c>
      <c r="F55" s="7" t="s">
        <v>102</v>
      </c>
      <c r="G55" s="7">
        <v>8.6</v>
      </c>
      <c r="H55" s="7">
        <v>477</v>
      </c>
      <c r="I55" s="9">
        <v>5.8449074074074078E-4</v>
      </c>
      <c r="J55" s="7">
        <v>281</v>
      </c>
      <c r="K55" s="7">
        <v>4.13</v>
      </c>
      <c r="L55" s="7">
        <v>0.3</v>
      </c>
      <c r="M55" s="7">
        <v>293</v>
      </c>
      <c r="N55" s="7">
        <v>48.06</v>
      </c>
      <c r="O55" s="7">
        <v>360</v>
      </c>
      <c r="P55" s="7">
        <f t="shared" si="2"/>
        <v>1411</v>
      </c>
      <c r="Q55" s="8">
        <v>5</v>
      </c>
    </row>
    <row r="56" spans="1:17" x14ac:dyDescent="0.3">
      <c r="A56" s="6">
        <v>45790</v>
      </c>
      <c r="B56" s="7" t="s">
        <v>121</v>
      </c>
      <c r="C56" s="7" t="s">
        <v>122</v>
      </c>
      <c r="D56" s="7">
        <v>2013</v>
      </c>
      <c r="E56" s="7" t="s">
        <v>63</v>
      </c>
      <c r="F56" s="7" t="s">
        <v>102</v>
      </c>
      <c r="G56" s="7">
        <v>8.4</v>
      </c>
      <c r="H56" s="7">
        <v>535</v>
      </c>
      <c r="I56" s="9">
        <v>5.4166666666666664E-4</v>
      </c>
      <c r="J56" s="7">
        <v>388</v>
      </c>
      <c r="K56" s="7">
        <v>4.18</v>
      </c>
      <c r="L56" s="7">
        <v>1.3</v>
      </c>
      <c r="M56" s="7">
        <v>302</v>
      </c>
      <c r="N56" s="7">
        <v>31.04</v>
      </c>
      <c r="O56" s="7">
        <v>186</v>
      </c>
      <c r="P56" s="7">
        <f t="shared" si="2"/>
        <v>1411</v>
      </c>
      <c r="Q56" s="8">
        <v>6</v>
      </c>
    </row>
    <row r="57" spans="1:17" x14ac:dyDescent="0.3">
      <c r="A57" s="6">
        <v>45790</v>
      </c>
      <c r="B57" s="7" t="s">
        <v>111</v>
      </c>
      <c r="C57" s="7" t="s">
        <v>112</v>
      </c>
      <c r="D57" s="7">
        <v>2013</v>
      </c>
      <c r="E57" s="7" t="s">
        <v>27</v>
      </c>
      <c r="F57" s="7" t="s">
        <v>102</v>
      </c>
      <c r="G57" s="7">
        <v>8.5</v>
      </c>
      <c r="H57" s="7">
        <v>505</v>
      </c>
      <c r="I57" s="9">
        <v>5.6365740740740747E-4</v>
      </c>
      <c r="J57" s="7">
        <v>328</v>
      </c>
      <c r="K57" s="7">
        <v>3.73</v>
      </c>
      <c r="L57" s="7">
        <v>1</v>
      </c>
      <c r="M57" s="7">
        <v>226</v>
      </c>
      <c r="N57" s="7">
        <v>40.46</v>
      </c>
      <c r="O57" s="7">
        <v>278</v>
      </c>
      <c r="P57" s="7">
        <f t="shared" si="2"/>
        <v>1337</v>
      </c>
      <c r="Q57" s="8">
        <v>7</v>
      </c>
    </row>
    <row r="58" spans="1:17" x14ac:dyDescent="0.3">
      <c r="A58" s="6">
        <v>45790</v>
      </c>
      <c r="B58" s="7" t="s">
        <v>113</v>
      </c>
      <c r="C58" s="7" t="s">
        <v>114</v>
      </c>
      <c r="D58" s="7">
        <v>2012</v>
      </c>
      <c r="E58" s="7" t="s">
        <v>19</v>
      </c>
      <c r="F58" s="7" t="s">
        <v>102</v>
      </c>
      <c r="G58" s="7">
        <v>8.6999999999999993</v>
      </c>
      <c r="H58" s="7">
        <v>451</v>
      </c>
      <c r="I58" s="9">
        <v>6.7129629629629625E-4</v>
      </c>
      <c r="J58" s="7">
        <v>155</v>
      </c>
      <c r="K58" s="7">
        <v>4.01</v>
      </c>
      <c r="L58" s="7">
        <v>0.8</v>
      </c>
      <c r="M58" s="7">
        <v>272</v>
      </c>
      <c r="N58" s="7">
        <v>40.75</v>
      </c>
      <c r="O58" s="7">
        <v>281</v>
      </c>
      <c r="P58" s="7">
        <f t="shared" si="2"/>
        <v>1159</v>
      </c>
      <c r="Q58" s="8">
        <v>8</v>
      </c>
    </row>
    <row r="59" spans="1:17" x14ac:dyDescent="0.3">
      <c r="A59" s="6">
        <v>45790</v>
      </c>
      <c r="B59" s="7" t="s">
        <v>119</v>
      </c>
      <c r="C59" s="7" t="s">
        <v>120</v>
      </c>
      <c r="D59" s="7">
        <v>2013</v>
      </c>
      <c r="E59" s="7" t="s">
        <v>27</v>
      </c>
      <c r="F59" s="7" t="s">
        <v>102</v>
      </c>
      <c r="G59" s="7">
        <v>8.6999999999999993</v>
      </c>
      <c r="H59" s="7">
        <v>451</v>
      </c>
      <c r="I59" s="9">
        <v>5.8449074074074078E-4</v>
      </c>
      <c r="J59" s="7">
        <v>281</v>
      </c>
      <c r="K59" s="7">
        <v>3.64</v>
      </c>
      <c r="L59" s="7">
        <v>1.4</v>
      </c>
      <c r="M59" s="7">
        <v>212</v>
      </c>
      <c r="N59" s="7">
        <v>29.12</v>
      </c>
      <c r="O59" s="7">
        <v>169</v>
      </c>
      <c r="P59" s="7">
        <f t="shared" si="2"/>
        <v>1113</v>
      </c>
      <c r="Q59" s="8">
        <v>9</v>
      </c>
    </row>
    <row r="60" spans="1:17" x14ac:dyDescent="0.3">
      <c r="A60" s="6">
        <v>45790</v>
      </c>
      <c r="B60" s="7" t="s">
        <v>28</v>
      </c>
      <c r="C60" s="7" t="s">
        <v>118</v>
      </c>
      <c r="D60" s="7">
        <v>2012</v>
      </c>
      <c r="E60" s="7" t="s">
        <v>27</v>
      </c>
      <c r="F60" s="7" t="s">
        <v>102</v>
      </c>
      <c r="G60" s="7">
        <v>9.1999999999999993</v>
      </c>
      <c r="H60" s="7">
        <v>343</v>
      </c>
      <c r="I60" s="9">
        <v>6.1921296296296301E-4</v>
      </c>
      <c r="J60" s="7">
        <v>220</v>
      </c>
      <c r="K60" s="7">
        <v>3.33</v>
      </c>
      <c r="L60" s="7">
        <v>0.1</v>
      </c>
      <c r="M60" s="7">
        <v>169</v>
      </c>
      <c r="N60" s="7">
        <v>29.27</v>
      </c>
      <c r="O60" s="7">
        <v>170</v>
      </c>
      <c r="P60" s="7">
        <f t="shared" si="2"/>
        <v>902</v>
      </c>
      <c r="Q60" s="8">
        <v>10</v>
      </c>
    </row>
    <row r="61" spans="1:17" x14ac:dyDescent="0.3">
      <c r="A61" s="6">
        <v>45790</v>
      </c>
      <c r="B61" s="7" t="s">
        <v>130</v>
      </c>
      <c r="C61" s="7" t="s">
        <v>131</v>
      </c>
      <c r="D61" s="7">
        <v>2013</v>
      </c>
      <c r="E61" s="7" t="s">
        <v>27</v>
      </c>
      <c r="F61" s="7" t="s">
        <v>102</v>
      </c>
      <c r="G61" s="7">
        <v>9.1999999999999993</v>
      </c>
      <c r="H61" s="7">
        <v>343</v>
      </c>
      <c r="I61" s="9">
        <v>7.7083333333333344E-4</v>
      </c>
      <c r="J61" s="7">
        <v>84</v>
      </c>
      <c r="K61" s="7">
        <v>3.44</v>
      </c>
      <c r="L61" s="7">
        <v>1.4</v>
      </c>
      <c r="M61" s="7">
        <v>184</v>
      </c>
      <c r="N61" s="7">
        <v>36.58</v>
      </c>
      <c r="O61" s="7">
        <v>239</v>
      </c>
      <c r="P61" s="7">
        <f t="shared" si="2"/>
        <v>850</v>
      </c>
      <c r="Q61" s="8">
        <v>11</v>
      </c>
    </row>
    <row r="62" spans="1:17" x14ac:dyDescent="0.3">
      <c r="A62" s="6">
        <v>45790</v>
      </c>
      <c r="B62" s="7" t="s">
        <v>20</v>
      </c>
      <c r="C62" s="7" t="s">
        <v>115</v>
      </c>
      <c r="D62" s="7">
        <v>2013</v>
      </c>
      <c r="E62" s="7" t="s">
        <v>19</v>
      </c>
      <c r="F62" s="7" t="s">
        <v>102</v>
      </c>
      <c r="G62" s="7">
        <v>10.1</v>
      </c>
      <c r="H62" s="7">
        <v>216</v>
      </c>
      <c r="I62" s="9">
        <v>6.7013888888888885E-4</v>
      </c>
      <c r="J62" s="7">
        <v>156</v>
      </c>
      <c r="K62" s="7">
        <v>2.92</v>
      </c>
      <c r="L62" s="7">
        <v>0.4</v>
      </c>
      <c r="M62" s="7">
        <v>120</v>
      </c>
      <c r="N62" s="7">
        <v>36.26</v>
      </c>
      <c r="O62" s="7">
        <v>236</v>
      </c>
      <c r="P62" s="7">
        <f t="shared" si="2"/>
        <v>728</v>
      </c>
      <c r="Q62" s="8">
        <v>12</v>
      </c>
    </row>
    <row r="63" spans="1:17" x14ac:dyDescent="0.3">
      <c r="A63" s="6">
        <v>45790</v>
      </c>
      <c r="B63" s="7" t="s">
        <v>116</v>
      </c>
      <c r="C63" s="7" t="s">
        <v>117</v>
      </c>
      <c r="D63" s="7">
        <v>2012</v>
      </c>
      <c r="E63" s="7" t="s">
        <v>27</v>
      </c>
      <c r="F63" s="7" t="s">
        <v>102</v>
      </c>
      <c r="G63" s="7">
        <v>9.8000000000000007</v>
      </c>
      <c r="H63" s="7">
        <v>251</v>
      </c>
      <c r="I63" s="9">
        <v>6.5162037037037022E-4</v>
      </c>
      <c r="J63" s="7">
        <v>177</v>
      </c>
      <c r="K63" s="7">
        <v>3.42</v>
      </c>
      <c r="L63" s="7">
        <v>1.7</v>
      </c>
      <c r="M63" s="7">
        <v>181</v>
      </c>
      <c r="N63" s="7">
        <v>23.08</v>
      </c>
      <c r="O63" s="7">
        <v>118</v>
      </c>
      <c r="P63" s="7">
        <f t="shared" si="2"/>
        <v>727</v>
      </c>
      <c r="Q63" s="8">
        <v>13</v>
      </c>
    </row>
    <row r="64" spans="1:17" x14ac:dyDescent="0.3">
      <c r="A64" s="6">
        <v>45790</v>
      </c>
      <c r="B64" s="7" t="s">
        <v>96</v>
      </c>
      <c r="C64" s="7" t="s">
        <v>129</v>
      </c>
      <c r="D64" s="7">
        <v>2013</v>
      </c>
      <c r="E64" s="7" t="s">
        <v>27</v>
      </c>
      <c r="F64" s="7" t="s">
        <v>102</v>
      </c>
      <c r="G64" s="7">
        <v>9.9600000000000009</v>
      </c>
      <c r="H64" s="7">
        <v>232</v>
      </c>
      <c r="I64" s="9">
        <v>6.9907407407407407E-4</v>
      </c>
      <c r="J64" s="7">
        <v>130</v>
      </c>
      <c r="K64" s="7">
        <v>2.7</v>
      </c>
      <c r="L64" s="7">
        <v>0.3</v>
      </c>
      <c r="M64" s="7">
        <v>97</v>
      </c>
      <c r="N64" s="7">
        <v>35.82</v>
      </c>
      <c r="O64" s="7">
        <v>232</v>
      </c>
      <c r="P64" s="7">
        <f t="shared" si="2"/>
        <v>691</v>
      </c>
      <c r="Q64" s="8">
        <v>14</v>
      </c>
    </row>
    <row r="65" spans="1:17" x14ac:dyDescent="0.3">
      <c r="A65" s="6">
        <v>45790</v>
      </c>
      <c r="B65" s="7" t="s">
        <v>125</v>
      </c>
      <c r="C65" s="7" t="s">
        <v>126</v>
      </c>
      <c r="D65" s="7">
        <v>2013</v>
      </c>
      <c r="E65" s="7" t="s">
        <v>27</v>
      </c>
      <c r="F65" s="7" t="s">
        <v>102</v>
      </c>
      <c r="G65" s="7">
        <v>9.5</v>
      </c>
      <c r="H65" s="7">
        <v>293</v>
      </c>
      <c r="I65" s="9">
        <v>8.8310185185185193E-4</v>
      </c>
      <c r="J65" s="7">
        <v>44</v>
      </c>
      <c r="K65" s="7">
        <v>3.08</v>
      </c>
      <c r="L65" s="7">
        <v>0.8</v>
      </c>
      <c r="M65" s="7">
        <v>138</v>
      </c>
      <c r="N65" s="7">
        <v>32.130000000000003</v>
      </c>
      <c r="O65" s="7">
        <v>196</v>
      </c>
      <c r="P65" s="7">
        <f t="shared" si="2"/>
        <v>671</v>
      </c>
      <c r="Q65" s="8">
        <v>15</v>
      </c>
    </row>
    <row r="66" spans="1:17" x14ac:dyDescent="0.3">
      <c r="A66" s="6">
        <v>45790</v>
      </c>
      <c r="B66" s="7" t="s">
        <v>127</v>
      </c>
      <c r="C66" s="7" t="s">
        <v>128</v>
      </c>
      <c r="D66" s="7">
        <v>2013</v>
      </c>
      <c r="E66" s="7" t="s">
        <v>19</v>
      </c>
      <c r="F66" s="7" t="s">
        <v>102</v>
      </c>
      <c r="G66" s="7">
        <v>9.6999999999999993</v>
      </c>
      <c r="H66" s="7">
        <v>264</v>
      </c>
      <c r="I66" s="9">
        <v>7.326388888888889E-4</v>
      </c>
      <c r="J66" s="7">
        <v>105</v>
      </c>
      <c r="K66" s="7">
        <v>3</v>
      </c>
      <c r="L66" s="7">
        <v>0</v>
      </c>
      <c r="M66" s="7">
        <v>128</v>
      </c>
      <c r="N66" s="7">
        <v>28.98</v>
      </c>
      <c r="O66" s="7">
        <v>168</v>
      </c>
      <c r="P66" s="7">
        <f t="shared" si="2"/>
        <v>665</v>
      </c>
      <c r="Q66" s="8">
        <v>16</v>
      </c>
    </row>
    <row r="67" spans="1:17" x14ac:dyDescent="0.3">
      <c r="A67" s="6">
        <v>45790</v>
      </c>
      <c r="B67" s="7" t="s">
        <v>132</v>
      </c>
      <c r="C67" s="7" t="s">
        <v>133</v>
      </c>
      <c r="D67" s="7">
        <v>2012</v>
      </c>
      <c r="E67" s="7" t="s">
        <v>27</v>
      </c>
      <c r="F67" s="7" t="s">
        <v>102</v>
      </c>
      <c r="G67" s="7">
        <v>10</v>
      </c>
      <c r="H67" s="7">
        <v>227</v>
      </c>
      <c r="I67" s="9">
        <v>7.407407407407407E-4</v>
      </c>
      <c r="J67" s="7">
        <v>100</v>
      </c>
      <c r="K67" s="7">
        <v>3.36</v>
      </c>
      <c r="L67" s="7">
        <v>0.5</v>
      </c>
      <c r="M67" s="7">
        <v>173</v>
      </c>
      <c r="N67" s="7">
        <v>23.5</v>
      </c>
      <c r="O67" s="7">
        <v>121</v>
      </c>
      <c r="P67" s="7">
        <f t="shared" si="2"/>
        <v>621</v>
      </c>
      <c r="Q67" s="8">
        <v>17</v>
      </c>
    </row>
    <row r="68" spans="1:17" x14ac:dyDescent="0.3">
      <c r="A68" s="6">
        <v>45790</v>
      </c>
      <c r="B68" s="7" t="s">
        <v>136</v>
      </c>
      <c r="C68" s="7" t="s">
        <v>137</v>
      </c>
      <c r="D68" s="7">
        <v>2013</v>
      </c>
      <c r="E68" s="7" t="s">
        <v>27</v>
      </c>
      <c r="F68" s="7" t="s">
        <v>102</v>
      </c>
      <c r="G68" s="7">
        <v>10.5</v>
      </c>
      <c r="H68" s="7">
        <v>178</v>
      </c>
      <c r="I68" s="9">
        <v>7.1990740740740739E-4</v>
      </c>
      <c r="J68" s="7">
        <v>115</v>
      </c>
      <c r="K68" s="7">
        <v>3.1</v>
      </c>
      <c r="L68" s="7">
        <v>1.2</v>
      </c>
      <c r="M68" s="7">
        <v>140</v>
      </c>
      <c r="N68" s="7">
        <v>23.95</v>
      </c>
      <c r="O68" s="7">
        <v>125</v>
      </c>
      <c r="P68" s="7">
        <f t="shared" si="2"/>
        <v>558</v>
      </c>
      <c r="Q68" s="8">
        <v>18</v>
      </c>
    </row>
    <row r="69" spans="1:17" x14ac:dyDescent="0.3">
      <c r="A69" s="6">
        <v>45790</v>
      </c>
      <c r="B69" s="7" t="s">
        <v>134</v>
      </c>
      <c r="C69" s="7" t="s">
        <v>135</v>
      </c>
      <c r="D69" s="7">
        <v>2012</v>
      </c>
      <c r="E69" s="7" t="s">
        <v>19</v>
      </c>
      <c r="F69" s="7" t="s">
        <v>102</v>
      </c>
      <c r="G69" s="7">
        <v>10.1</v>
      </c>
      <c r="H69" s="7">
        <v>216</v>
      </c>
      <c r="I69" s="9">
        <v>7.8356481481481495E-4</v>
      </c>
      <c r="J69" s="7">
        <v>78</v>
      </c>
      <c r="K69" s="7">
        <v>2.99</v>
      </c>
      <c r="L69" s="7">
        <v>0.8</v>
      </c>
      <c r="M69" s="7">
        <v>127</v>
      </c>
      <c r="N69" s="7">
        <v>21.91</v>
      </c>
      <c r="O69" s="7">
        <v>108</v>
      </c>
      <c r="P69" s="7">
        <f t="shared" si="2"/>
        <v>529</v>
      </c>
      <c r="Q69" s="8">
        <v>19</v>
      </c>
    </row>
    <row r="70" spans="1:17" x14ac:dyDescent="0.3">
      <c r="A70" s="6">
        <v>45790</v>
      </c>
      <c r="B70" s="7" t="s">
        <v>98</v>
      </c>
      <c r="C70" s="7" t="s">
        <v>99</v>
      </c>
      <c r="D70" s="7">
        <v>2013</v>
      </c>
      <c r="E70" s="7" t="s">
        <v>19</v>
      </c>
      <c r="F70" s="7" t="s">
        <v>102</v>
      </c>
      <c r="G70" s="7">
        <v>11.2</v>
      </c>
      <c r="H70" s="7">
        <v>128</v>
      </c>
      <c r="I70" s="9">
        <v>8.611111111111111E-4</v>
      </c>
      <c r="J70" s="7">
        <v>49</v>
      </c>
      <c r="K70" s="7">
        <v>2.83</v>
      </c>
      <c r="L70" s="7"/>
      <c r="M70" s="7">
        <v>110</v>
      </c>
      <c r="N70" s="7">
        <v>20.12</v>
      </c>
      <c r="O70" s="7">
        <v>94</v>
      </c>
      <c r="P70" s="7">
        <f t="shared" si="2"/>
        <v>381</v>
      </c>
      <c r="Q70" s="8">
        <v>20</v>
      </c>
    </row>
    <row r="71" spans="1:17" x14ac:dyDescent="0.3">
      <c r="A71" s="6">
        <v>45790</v>
      </c>
      <c r="B71" s="7" t="s">
        <v>138</v>
      </c>
      <c r="C71" s="7" t="s">
        <v>139</v>
      </c>
      <c r="D71" s="7">
        <v>2011</v>
      </c>
      <c r="E71" s="7" t="s">
        <v>27</v>
      </c>
      <c r="F71" s="7"/>
      <c r="G71" s="7">
        <v>7.8</v>
      </c>
      <c r="H71" s="7"/>
      <c r="I71" s="9">
        <v>5.0694444444444441E-4</v>
      </c>
      <c r="J71" s="7"/>
      <c r="K71" s="7">
        <v>4.6399999999999997</v>
      </c>
      <c r="L71" s="7">
        <v>0.1</v>
      </c>
      <c r="M71" s="7"/>
      <c r="N71" s="7">
        <v>39.65</v>
      </c>
      <c r="O71" s="7"/>
      <c r="P71" s="7">
        <f t="shared" si="2"/>
        <v>0</v>
      </c>
      <c r="Q71" s="8"/>
    </row>
    <row r="72" spans="1:17" x14ac:dyDescent="0.3">
      <c r="P72" s="10"/>
    </row>
    <row r="73" spans="1:17" x14ac:dyDescent="0.3">
      <c r="A73" s="6">
        <v>45790</v>
      </c>
      <c r="B73" s="7" t="s">
        <v>162</v>
      </c>
      <c r="C73" s="7" t="s">
        <v>163</v>
      </c>
      <c r="D73" s="7">
        <v>2016</v>
      </c>
      <c r="E73" s="7" t="s">
        <v>19</v>
      </c>
      <c r="F73" s="7" t="s">
        <v>16</v>
      </c>
      <c r="G73" s="7">
        <v>9.6</v>
      </c>
      <c r="H73" s="7">
        <v>278</v>
      </c>
      <c r="I73" s="9">
        <v>6.5509259259259264E-4</v>
      </c>
      <c r="J73" s="7">
        <v>173</v>
      </c>
      <c r="K73" s="7">
        <v>3.29</v>
      </c>
      <c r="L73" s="7"/>
      <c r="M73" s="7">
        <v>164</v>
      </c>
      <c r="N73" s="7">
        <v>27.6</v>
      </c>
      <c r="O73" s="7">
        <v>156</v>
      </c>
      <c r="P73" s="7">
        <f t="shared" ref="P73:P83" si="3">H73+J73+M73+O73</f>
        <v>771</v>
      </c>
      <c r="Q73" s="8">
        <v>1</v>
      </c>
    </row>
    <row r="74" spans="1:17" x14ac:dyDescent="0.3">
      <c r="A74" s="6">
        <v>45790</v>
      </c>
      <c r="B74" s="7" t="s">
        <v>160</v>
      </c>
      <c r="C74" s="7" t="s">
        <v>161</v>
      </c>
      <c r="D74" s="7">
        <v>2016</v>
      </c>
      <c r="E74" s="7" t="s">
        <v>19</v>
      </c>
      <c r="F74" s="7" t="s">
        <v>16</v>
      </c>
      <c r="G74" s="7">
        <v>10.8</v>
      </c>
      <c r="H74" s="7">
        <v>154</v>
      </c>
      <c r="I74" s="9">
        <v>7.6273148148148153E-4</v>
      </c>
      <c r="J74" s="7">
        <v>88</v>
      </c>
      <c r="K74" s="7">
        <v>2.36</v>
      </c>
      <c r="L74" s="7"/>
      <c r="M74" s="7">
        <v>67</v>
      </c>
      <c r="N74" s="7">
        <v>14.25</v>
      </c>
      <c r="O74" s="7">
        <v>53</v>
      </c>
      <c r="P74" s="7">
        <f t="shared" si="3"/>
        <v>362</v>
      </c>
      <c r="Q74" s="8">
        <v>2</v>
      </c>
    </row>
    <row r="75" spans="1:17" x14ac:dyDescent="0.3">
      <c r="A75" s="6">
        <v>45790</v>
      </c>
      <c r="B75" s="7" t="s">
        <v>150</v>
      </c>
      <c r="C75" s="7" t="s">
        <v>151</v>
      </c>
      <c r="D75" s="7">
        <v>2017</v>
      </c>
      <c r="E75" s="7" t="s">
        <v>19</v>
      </c>
      <c r="F75" s="7" t="s">
        <v>16</v>
      </c>
      <c r="G75" s="7">
        <v>11</v>
      </c>
      <c r="H75" s="7">
        <v>140</v>
      </c>
      <c r="I75" s="9">
        <v>7.7083333333333344E-4</v>
      </c>
      <c r="J75" s="7">
        <v>84</v>
      </c>
      <c r="K75" s="7">
        <v>2.31</v>
      </c>
      <c r="L75" s="7"/>
      <c r="M75" s="7">
        <v>63</v>
      </c>
      <c r="N75" s="7">
        <v>8.31</v>
      </c>
      <c r="O75" s="7">
        <v>19</v>
      </c>
      <c r="P75" s="7">
        <f t="shared" si="3"/>
        <v>306</v>
      </c>
      <c r="Q75" s="8">
        <v>3</v>
      </c>
    </row>
    <row r="76" spans="1:17" x14ac:dyDescent="0.3">
      <c r="A76" s="6">
        <v>45790</v>
      </c>
      <c r="B76" s="7" t="s">
        <v>156</v>
      </c>
      <c r="C76" s="7" t="s">
        <v>157</v>
      </c>
      <c r="D76" s="7">
        <v>2017</v>
      </c>
      <c r="E76" s="7" t="s">
        <v>19</v>
      </c>
      <c r="F76" s="7" t="s">
        <v>16</v>
      </c>
      <c r="G76" s="7">
        <v>11.2</v>
      </c>
      <c r="H76" s="7">
        <v>128</v>
      </c>
      <c r="I76" s="9">
        <v>9.0740740740740745E-4</v>
      </c>
      <c r="J76" s="7">
        <v>38</v>
      </c>
      <c r="K76" s="7">
        <v>2.6</v>
      </c>
      <c r="L76" s="7"/>
      <c r="M76" s="7">
        <v>88</v>
      </c>
      <c r="N76" s="7">
        <v>10.79</v>
      </c>
      <c r="O76" s="7">
        <v>32</v>
      </c>
      <c r="P76" s="7">
        <f t="shared" si="3"/>
        <v>286</v>
      </c>
      <c r="Q76" s="8">
        <v>4</v>
      </c>
    </row>
    <row r="77" spans="1:17" x14ac:dyDescent="0.3">
      <c r="A77" s="6">
        <v>45790</v>
      </c>
      <c r="B77" s="7" t="s">
        <v>142</v>
      </c>
      <c r="C77" s="7" t="s">
        <v>143</v>
      </c>
      <c r="D77" s="7">
        <v>2017</v>
      </c>
      <c r="E77" s="7" t="s">
        <v>27</v>
      </c>
      <c r="F77" s="7" t="s">
        <v>16</v>
      </c>
      <c r="G77" s="7">
        <v>11.3</v>
      </c>
      <c r="H77" s="7">
        <v>122</v>
      </c>
      <c r="I77" s="9">
        <v>7.8472222222222214E-4</v>
      </c>
      <c r="J77" s="7">
        <v>77</v>
      </c>
      <c r="K77" s="7">
        <v>2.39</v>
      </c>
      <c r="L77" s="7"/>
      <c r="M77" s="7">
        <v>69</v>
      </c>
      <c r="N77" s="7">
        <v>6.35</v>
      </c>
      <c r="O77" s="7">
        <v>9</v>
      </c>
      <c r="P77" s="7">
        <f t="shared" si="3"/>
        <v>277</v>
      </c>
      <c r="Q77" s="8">
        <v>5</v>
      </c>
    </row>
    <row r="78" spans="1:17" x14ac:dyDescent="0.3">
      <c r="A78" s="6">
        <v>45790</v>
      </c>
      <c r="B78" s="7" t="s">
        <v>158</v>
      </c>
      <c r="C78" s="7" t="s">
        <v>159</v>
      </c>
      <c r="D78" s="7">
        <v>2016</v>
      </c>
      <c r="E78" s="7" t="s">
        <v>19</v>
      </c>
      <c r="F78" s="7" t="s">
        <v>16</v>
      </c>
      <c r="G78" s="7">
        <v>11.4</v>
      </c>
      <c r="H78" s="7">
        <v>117</v>
      </c>
      <c r="I78" s="9">
        <v>8.0902777777777787E-4</v>
      </c>
      <c r="J78" s="7">
        <v>67</v>
      </c>
      <c r="K78" s="7">
        <v>2.19</v>
      </c>
      <c r="L78" s="7"/>
      <c r="M78" s="7">
        <v>54</v>
      </c>
      <c r="N78" s="7">
        <v>11.01</v>
      </c>
      <c r="O78" s="7">
        <v>33</v>
      </c>
      <c r="P78" s="7">
        <f t="shared" si="3"/>
        <v>271</v>
      </c>
      <c r="Q78" s="8">
        <v>6</v>
      </c>
    </row>
    <row r="79" spans="1:17" x14ac:dyDescent="0.3">
      <c r="A79" s="6">
        <v>45790</v>
      </c>
      <c r="B79" s="7" t="s">
        <v>146</v>
      </c>
      <c r="C79" s="7" t="s">
        <v>147</v>
      </c>
      <c r="D79" s="7">
        <v>2017</v>
      </c>
      <c r="E79" s="7" t="s">
        <v>19</v>
      </c>
      <c r="F79" s="7" t="s">
        <v>16</v>
      </c>
      <c r="G79" s="7">
        <v>11.5</v>
      </c>
      <c r="H79" s="7">
        <v>112</v>
      </c>
      <c r="I79" s="9">
        <v>1.4849537037037036E-3</v>
      </c>
      <c r="J79" s="7">
        <v>0</v>
      </c>
      <c r="K79" s="7">
        <v>1.59</v>
      </c>
      <c r="L79" s="7"/>
      <c r="M79" s="7">
        <v>19</v>
      </c>
      <c r="N79" s="7">
        <v>9.08</v>
      </c>
      <c r="O79" s="7">
        <v>23</v>
      </c>
      <c r="P79" s="7">
        <f t="shared" si="3"/>
        <v>154</v>
      </c>
      <c r="Q79" s="8">
        <v>7</v>
      </c>
    </row>
    <row r="80" spans="1:17" x14ac:dyDescent="0.3">
      <c r="A80" s="6">
        <v>45790</v>
      </c>
      <c r="B80" s="7" t="s">
        <v>144</v>
      </c>
      <c r="C80" s="7" t="s">
        <v>145</v>
      </c>
      <c r="D80" s="7">
        <v>2018</v>
      </c>
      <c r="E80" s="7" t="s">
        <v>19</v>
      </c>
      <c r="F80" s="7" t="s">
        <v>16</v>
      </c>
      <c r="G80" s="7">
        <v>12.9</v>
      </c>
      <c r="H80" s="7">
        <v>60</v>
      </c>
      <c r="I80" s="9">
        <v>1.0208333333333334E-3</v>
      </c>
      <c r="J80" s="7">
        <v>19</v>
      </c>
      <c r="K80" s="7">
        <v>1.9</v>
      </c>
      <c r="L80" s="7"/>
      <c r="M80" s="7">
        <v>35</v>
      </c>
      <c r="N80" s="7">
        <v>7.51</v>
      </c>
      <c r="O80" s="7">
        <v>15</v>
      </c>
      <c r="P80" s="7">
        <f t="shared" si="3"/>
        <v>129</v>
      </c>
      <c r="Q80" s="8">
        <v>8</v>
      </c>
    </row>
    <row r="81" spans="1:17" x14ac:dyDescent="0.3">
      <c r="A81" s="6">
        <v>45790</v>
      </c>
      <c r="B81" s="7" t="s">
        <v>152</v>
      </c>
      <c r="C81" s="7" t="s">
        <v>153</v>
      </c>
      <c r="D81" s="7">
        <v>2018</v>
      </c>
      <c r="E81" s="7" t="s">
        <v>19</v>
      </c>
      <c r="F81" s="7" t="s">
        <v>16</v>
      </c>
      <c r="G81" s="7">
        <v>13.7</v>
      </c>
      <c r="H81" s="7">
        <v>43</v>
      </c>
      <c r="I81" s="9">
        <v>1.1620370370370372E-3</v>
      </c>
      <c r="J81" s="7">
        <v>7</v>
      </c>
      <c r="K81" s="7">
        <v>1.96</v>
      </c>
      <c r="L81" s="7"/>
      <c r="M81" s="7">
        <v>39</v>
      </c>
      <c r="N81" s="7">
        <v>8.56</v>
      </c>
      <c r="O81" s="7">
        <v>20</v>
      </c>
      <c r="P81" s="7">
        <f t="shared" si="3"/>
        <v>109</v>
      </c>
      <c r="Q81" s="8">
        <v>9</v>
      </c>
    </row>
    <row r="82" spans="1:17" x14ac:dyDescent="0.3">
      <c r="A82" s="6">
        <v>45790</v>
      </c>
      <c r="B82" s="7" t="s">
        <v>154</v>
      </c>
      <c r="C82" s="7" t="s">
        <v>155</v>
      </c>
      <c r="D82" s="7">
        <v>2018</v>
      </c>
      <c r="E82" s="7" t="s">
        <v>19</v>
      </c>
      <c r="F82" s="7" t="s">
        <v>16</v>
      </c>
      <c r="G82" s="7">
        <v>13.3</v>
      </c>
      <c r="H82" s="7">
        <v>51</v>
      </c>
      <c r="I82" s="9">
        <v>1.0289351851851852E-3</v>
      </c>
      <c r="J82" s="7">
        <v>18</v>
      </c>
      <c r="K82" s="7">
        <v>1.59</v>
      </c>
      <c r="L82" s="7"/>
      <c r="M82" s="7">
        <v>19</v>
      </c>
      <c r="N82" s="7">
        <v>8.64</v>
      </c>
      <c r="O82" s="7">
        <v>20</v>
      </c>
      <c r="P82" s="7">
        <f t="shared" si="3"/>
        <v>108</v>
      </c>
      <c r="Q82" s="8">
        <v>10</v>
      </c>
    </row>
    <row r="83" spans="1:17" x14ac:dyDescent="0.3">
      <c r="A83" s="6">
        <v>45790</v>
      </c>
      <c r="B83" s="7" t="s">
        <v>148</v>
      </c>
      <c r="C83" s="7" t="s">
        <v>149</v>
      </c>
      <c r="D83" s="7">
        <v>2018</v>
      </c>
      <c r="E83" s="7" t="s">
        <v>19</v>
      </c>
      <c r="F83" s="7" t="s">
        <v>16</v>
      </c>
      <c r="G83" s="7">
        <v>13.7</v>
      </c>
      <c r="H83" s="7">
        <v>43</v>
      </c>
      <c r="I83" s="9">
        <v>1.0625000000000001E-3</v>
      </c>
      <c r="J83" s="7">
        <v>15</v>
      </c>
      <c r="K83" s="7">
        <v>1.55</v>
      </c>
      <c r="L83" s="7"/>
      <c r="M83" s="7">
        <v>17</v>
      </c>
      <c r="N83" s="7">
        <v>8.3000000000000007</v>
      </c>
      <c r="O83" s="7">
        <v>19</v>
      </c>
      <c r="P83" s="7">
        <f t="shared" si="3"/>
        <v>94</v>
      </c>
      <c r="Q83" s="8">
        <v>11</v>
      </c>
    </row>
    <row r="84" spans="1:17" x14ac:dyDescent="0.3">
      <c r="A84" s="6">
        <v>45790</v>
      </c>
      <c r="B84" s="7" t="s">
        <v>140</v>
      </c>
      <c r="C84" s="7" t="s">
        <v>141</v>
      </c>
      <c r="D84" s="7">
        <v>2018</v>
      </c>
      <c r="E84" s="7" t="s">
        <v>19</v>
      </c>
      <c r="F84" s="7" t="s">
        <v>16</v>
      </c>
      <c r="G84" s="7">
        <v>13.6</v>
      </c>
      <c r="H84" s="7">
        <v>45</v>
      </c>
      <c r="I84" s="9">
        <v>1.0023148148148148E-3</v>
      </c>
      <c r="J84" s="7">
        <v>22</v>
      </c>
      <c r="K84" s="7">
        <v>1.18</v>
      </c>
      <c r="L84" s="7"/>
      <c r="M84" s="7">
        <v>4</v>
      </c>
      <c r="N84" s="7">
        <v>5.64</v>
      </c>
      <c r="O84" s="7">
        <v>6</v>
      </c>
      <c r="P84" s="7">
        <f t="shared" ref="P84" si="4">H84+J84+M84+O84</f>
        <v>77</v>
      </c>
      <c r="Q84" s="8">
        <v>12</v>
      </c>
    </row>
    <row r="86" spans="1:17" x14ac:dyDescent="0.3">
      <c r="A86" s="6">
        <v>45790</v>
      </c>
      <c r="B86" s="7" t="s">
        <v>208</v>
      </c>
      <c r="C86" s="7" t="s">
        <v>209</v>
      </c>
      <c r="D86" s="7">
        <v>2014</v>
      </c>
      <c r="E86" s="7" t="s">
        <v>19</v>
      </c>
      <c r="F86" s="7" t="s">
        <v>54</v>
      </c>
      <c r="G86" s="7">
        <v>9.4</v>
      </c>
      <c r="H86" s="7">
        <v>309</v>
      </c>
      <c r="I86" s="9">
        <v>6.5509259259259264E-4</v>
      </c>
      <c r="J86" s="7">
        <v>173</v>
      </c>
      <c r="K86" s="7">
        <v>3.72</v>
      </c>
      <c r="L86" s="7"/>
      <c r="M86" s="7">
        <v>224</v>
      </c>
      <c r="N86" s="7">
        <v>20.82</v>
      </c>
      <c r="O86" s="7">
        <v>100</v>
      </c>
      <c r="P86" s="7">
        <f t="shared" ref="P86:P107" si="5">H86+J86+M86+O86</f>
        <v>806</v>
      </c>
      <c r="Q86" s="8">
        <v>1</v>
      </c>
    </row>
    <row r="87" spans="1:17" x14ac:dyDescent="0.3">
      <c r="A87" s="6">
        <v>45790</v>
      </c>
      <c r="B87" s="7" t="s">
        <v>171</v>
      </c>
      <c r="C87" s="7" t="s">
        <v>172</v>
      </c>
      <c r="D87" s="7">
        <v>2014</v>
      </c>
      <c r="E87" s="7" t="s">
        <v>19</v>
      </c>
      <c r="F87" s="7" t="s">
        <v>54</v>
      </c>
      <c r="G87" s="7">
        <v>9.3000000000000007</v>
      </c>
      <c r="H87" s="7">
        <v>325</v>
      </c>
      <c r="I87" s="9">
        <v>6.5625000000000004E-4</v>
      </c>
      <c r="J87" s="7">
        <v>171</v>
      </c>
      <c r="K87" s="7">
        <v>3.59</v>
      </c>
      <c r="L87" s="7"/>
      <c r="M87" s="7">
        <v>205</v>
      </c>
      <c r="N87" s="7">
        <v>14.26</v>
      </c>
      <c r="O87" s="7">
        <v>53</v>
      </c>
      <c r="P87" s="7">
        <f t="shared" si="5"/>
        <v>754</v>
      </c>
      <c r="Q87" s="8">
        <v>2</v>
      </c>
    </row>
    <row r="88" spans="1:17" x14ac:dyDescent="0.3">
      <c r="A88" s="6">
        <v>45790</v>
      </c>
      <c r="B88" s="7" t="s">
        <v>201</v>
      </c>
      <c r="C88" s="7" t="s">
        <v>202</v>
      </c>
      <c r="D88" s="7">
        <v>2014</v>
      </c>
      <c r="E88" s="7" t="s">
        <v>63</v>
      </c>
      <c r="F88" s="7" t="s">
        <v>54</v>
      </c>
      <c r="G88" s="7">
        <v>9.9</v>
      </c>
      <c r="H88" s="7">
        <v>239</v>
      </c>
      <c r="I88" s="9">
        <v>6.4583333333333322E-4</v>
      </c>
      <c r="J88" s="7">
        <v>184</v>
      </c>
      <c r="K88" s="7">
        <v>3.4</v>
      </c>
      <c r="L88" s="7"/>
      <c r="M88" s="7">
        <v>178</v>
      </c>
      <c r="N88" s="7">
        <v>27.36</v>
      </c>
      <c r="O88" s="7">
        <v>153</v>
      </c>
      <c r="P88" s="7">
        <f t="shared" si="5"/>
        <v>754</v>
      </c>
      <c r="Q88" s="8">
        <v>3</v>
      </c>
    </row>
    <row r="89" spans="1:17" x14ac:dyDescent="0.3">
      <c r="A89" s="6">
        <v>45790</v>
      </c>
      <c r="B89" s="7" t="s">
        <v>158</v>
      </c>
      <c r="C89" s="7" t="s">
        <v>210</v>
      </c>
      <c r="D89" s="7">
        <v>2014</v>
      </c>
      <c r="E89" s="7" t="s">
        <v>19</v>
      </c>
      <c r="F89" s="7" t="s">
        <v>54</v>
      </c>
      <c r="G89" s="7">
        <v>9.6999999999999993</v>
      </c>
      <c r="H89" s="7">
        <v>264</v>
      </c>
      <c r="I89" s="9">
        <v>6.3888888888888893E-4</v>
      </c>
      <c r="J89" s="7">
        <v>192</v>
      </c>
      <c r="K89" s="7">
        <v>3.5</v>
      </c>
      <c r="L89" s="7"/>
      <c r="M89" s="7">
        <v>192</v>
      </c>
      <c r="N89" s="7">
        <v>21.62</v>
      </c>
      <c r="O89" s="7">
        <v>106</v>
      </c>
      <c r="P89" s="7">
        <f t="shared" si="5"/>
        <v>754</v>
      </c>
      <c r="Q89" s="8">
        <v>4</v>
      </c>
    </row>
    <row r="90" spans="1:17" x14ac:dyDescent="0.3">
      <c r="A90" s="6">
        <v>45790</v>
      </c>
      <c r="B90" s="7" t="s">
        <v>205</v>
      </c>
      <c r="C90" s="7" t="s">
        <v>206</v>
      </c>
      <c r="D90" s="7">
        <v>2015</v>
      </c>
      <c r="E90" s="7" t="s">
        <v>63</v>
      </c>
      <c r="F90" s="7" t="s">
        <v>54</v>
      </c>
      <c r="G90" s="7">
        <v>9.3000000000000007</v>
      </c>
      <c r="H90" s="7">
        <v>325</v>
      </c>
      <c r="I90" s="9">
        <v>6.6319444444444444E-4</v>
      </c>
      <c r="J90" s="7">
        <v>164</v>
      </c>
      <c r="K90" s="7">
        <v>3.01</v>
      </c>
      <c r="L90" s="7"/>
      <c r="M90" s="7">
        <v>130</v>
      </c>
      <c r="N90" s="7">
        <v>24.6</v>
      </c>
      <c r="O90" s="7">
        <v>130</v>
      </c>
      <c r="P90" s="7">
        <f t="shared" si="5"/>
        <v>749</v>
      </c>
      <c r="Q90" s="8">
        <v>5</v>
      </c>
    </row>
    <row r="91" spans="1:17" x14ac:dyDescent="0.3">
      <c r="A91" s="6">
        <v>45790</v>
      </c>
      <c r="B91" s="7" t="s">
        <v>183</v>
      </c>
      <c r="C91" s="7" t="s">
        <v>184</v>
      </c>
      <c r="D91" s="7">
        <v>2014</v>
      </c>
      <c r="E91" s="7" t="s">
        <v>19</v>
      </c>
      <c r="F91" s="7" t="s">
        <v>54</v>
      </c>
      <c r="G91" s="7">
        <v>9.3000000000000007</v>
      </c>
      <c r="H91" s="7">
        <v>325</v>
      </c>
      <c r="I91" s="9">
        <v>7.8124999999999993E-4</v>
      </c>
      <c r="J91" s="7">
        <v>79</v>
      </c>
      <c r="K91" s="7">
        <v>3.75</v>
      </c>
      <c r="L91" s="7"/>
      <c r="M91" s="7">
        <v>229</v>
      </c>
      <c r="N91" s="7">
        <v>21.92</v>
      </c>
      <c r="O91" s="7">
        <v>108</v>
      </c>
      <c r="P91" s="7">
        <f t="shared" si="5"/>
        <v>741</v>
      </c>
      <c r="Q91" s="8">
        <v>6</v>
      </c>
    </row>
    <row r="92" spans="1:17" x14ac:dyDescent="0.3">
      <c r="A92" s="6">
        <v>45790</v>
      </c>
      <c r="B92" s="7" t="s">
        <v>191</v>
      </c>
      <c r="C92" s="7" t="s">
        <v>192</v>
      </c>
      <c r="D92" s="7">
        <v>2014</v>
      </c>
      <c r="E92" s="7" t="s">
        <v>19</v>
      </c>
      <c r="F92" s="7" t="s">
        <v>54</v>
      </c>
      <c r="G92" s="7">
        <v>9.6999999999999993</v>
      </c>
      <c r="H92" s="7">
        <v>264</v>
      </c>
      <c r="I92" s="9">
        <v>7.175925925925927E-4</v>
      </c>
      <c r="J92" s="7">
        <v>116</v>
      </c>
      <c r="K92" s="7">
        <v>3.52</v>
      </c>
      <c r="L92" s="7"/>
      <c r="M92" s="7">
        <v>196</v>
      </c>
      <c r="N92" s="7">
        <v>25.32</v>
      </c>
      <c r="O92" s="7">
        <v>136</v>
      </c>
      <c r="P92" s="7">
        <f t="shared" si="5"/>
        <v>712</v>
      </c>
      <c r="Q92" s="8">
        <v>7</v>
      </c>
    </row>
    <row r="93" spans="1:17" x14ac:dyDescent="0.3">
      <c r="A93" s="6">
        <v>45790</v>
      </c>
      <c r="B93" s="7" t="s">
        <v>190</v>
      </c>
      <c r="C93" s="7" t="s">
        <v>189</v>
      </c>
      <c r="D93" s="7">
        <v>2014</v>
      </c>
      <c r="E93" s="7" t="s">
        <v>19</v>
      </c>
      <c r="F93" s="7" t="s">
        <v>54</v>
      </c>
      <c r="G93" s="7">
        <v>9.6</v>
      </c>
      <c r="H93" s="7">
        <v>278</v>
      </c>
      <c r="I93" s="9">
        <v>7.6041666666666662E-4</v>
      </c>
      <c r="J93" s="7">
        <v>89</v>
      </c>
      <c r="K93" s="7">
        <v>3.19</v>
      </c>
      <c r="L93" s="7"/>
      <c r="M93" s="7">
        <v>151</v>
      </c>
      <c r="N93" s="7">
        <v>29.96</v>
      </c>
      <c r="O93" s="7">
        <v>176</v>
      </c>
      <c r="P93" s="7">
        <f t="shared" si="5"/>
        <v>694</v>
      </c>
      <c r="Q93" s="8">
        <v>8</v>
      </c>
    </row>
    <row r="94" spans="1:17" x14ac:dyDescent="0.3">
      <c r="A94" s="6">
        <v>45790</v>
      </c>
      <c r="B94" s="7" t="s">
        <v>197</v>
      </c>
      <c r="C94" s="7" t="s">
        <v>198</v>
      </c>
      <c r="D94" s="7">
        <v>2014</v>
      </c>
      <c r="E94" s="7" t="s">
        <v>27</v>
      </c>
      <c r="F94" s="7" t="s">
        <v>54</v>
      </c>
      <c r="G94" s="7">
        <v>9.9</v>
      </c>
      <c r="H94" s="7">
        <v>239</v>
      </c>
      <c r="I94" s="9">
        <v>7.0254629629629627E-4</v>
      </c>
      <c r="J94" s="7">
        <v>127</v>
      </c>
      <c r="K94" s="7">
        <v>3.12</v>
      </c>
      <c r="L94" s="7"/>
      <c r="M94" s="7">
        <v>142</v>
      </c>
      <c r="N94" s="7">
        <v>28.75</v>
      </c>
      <c r="O94" s="7">
        <v>166</v>
      </c>
      <c r="P94" s="7">
        <f t="shared" si="5"/>
        <v>674</v>
      </c>
      <c r="Q94" s="8">
        <v>9</v>
      </c>
    </row>
    <row r="95" spans="1:17" x14ac:dyDescent="0.3">
      <c r="A95" s="6">
        <v>45790</v>
      </c>
      <c r="B95" s="7" t="s">
        <v>158</v>
      </c>
      <c r="C95" s="7" t="s">
        <v>207</v>
      </c>
      <c r="D95" s="7">
        <v>2015</v>
      </c>
      <c r="E95" s="7" t="s">
        <v>19</v>
      </c>
      <c r="F95" s="7" t="s">
        <v>54</v>
      </c>
      <c r="G95" s="7">
        <v>9.8000000000000007</v>
      </c>
      <c r="H95" s="7">
        <v>251</v>
      </c>
      <c r="I95" s="9">
        <v>6.6319444444444444E-4</v>
      </c>
      <c r="J95" s="7">
        <v>164</v>
      </c>
      <c r="K95" s="7">
        <v>3.18</v>
      </c>
      <c r="L95" s="7"/>
      <c r="M95" s="7">
        <v>150</v>
      </c>
      <c r="N95" s="7">
        <v>21.62</v>
      </c>
      <c r="O95" s="7">
        <v>106</v>
      </c>
      <c r="P95" s="7">
        <f t="shared" si="5"/>
        <v>671</v>
      </c>
      <c r="Q95" s="8">
        <v>10</v>
      </c>
    </row>
    <row r="96" spans="1:17" x14ac:dyDescent="0.3">
      <c r="A96" s="6">
        <v>45790</v>
      </c>
      <c r="B96" s="7" t="s">
        <v>203</v>
      </c>
      <c r="C96" s="7" t="s">
        <v>204</v>
      </c>
      <c r="D96" s="7">
        <v>2015</v>
      </c>
      <c r="E96" s="7" t="s">
        <v>19</v>
      </c>
      <c r="F96" s="7" t="s">
        <v>54</v>
      </c>
      <c r="G96" s="7">
        <v>9.6999999999999993</v>
      </c>
      <c r="H96" s="7">
        <v>264</v>
      </c>
      <c r="I96" s="9">
        <v>6.8865740740740736E-4</v>
      </c>
      <c r="J96" s="7">
        <v>139</v>
      </c>
      <c r="K96" s="7">
        <v>3.23</v>
      </c>
      <c r="L96" s="7"/>
      <c r="M96" s="7">
        <v>156</v>
      </c>
      <c r="N96" s="7">
        <v>21.81</v>
      </c>
      <c r="O96" s="7">
        <v>108</v>
      </c>
      <c r="P96" s="7">
        <f t="shared" si="5"/>
        <v>667</v>
      </c>
      <c r="Q96" s="8">
        <v>11</v>
      </c>
    </row>
    <row r="97" spans="1:17" x14ac:dyDescent="0.3">
      <c r="A97" s="6">
        <v>45790</v>
      </c>
      <c r="B97" s="7" t="s">
        <v>168</v>
      </c>
      <c r="C97" s="7" t="s">
        <v>169</v>
      </c>
      <c r="D97" s="7">
        <v>2015</v>
      </c>
      <c r="E97" s="7" t="s">
        <v>19</v>
      </c>
      <c r="F97" s="7" t="s">
        <v>54</v>
      </c>
      <c r="G97" s="7">
        <v>9.5</v>
      </c>
      <c r="H97" s="7">
        <v>293</v>
      </c>
      <c r="I97" s="9">
        <v>7.4189814814814821E-4</v>
      </c>
      <c r="J97" s="7">
        <v>100</v>
      </c>
      <c r="K97" s="7">
        <v>3.42</v>
      </c>
      <c r="L97" s="7"/>
      <c r="M97" s="7">
        <v>181</v>
      </c>
      <c r="N97" s="7">
        <v>18.47</v>
      </c>
      <c r="O97" s="7">
        <v>82</v>
      </c>
      <c r="P97" s="7">
        <f t="shared" si="5"/>
        <v>656</v>
      </c>
      <c r="Q97" s="8">
        <v>12</v>
      </c>
    </row>
    <row r="98" spans="1:17" x14ac:dyDescent="0.3">
      <c r="A98" s="6">
        <v>45790</v>
      </c>
      <c r="B98" s="7" t="s">
        <v>199</v>
      </c>
      <c r="C98" s="7" t="s">
        <v>200</v>
      </c>
      <c r="D98" s="7">
        <v>2014</v>
      </c>
      <c r="E98" s="7" t="s">
        <v>19</v>
      </c>
      <c r="F98" s="7" t="s">
        <v>54</v>
      </c>
      <c r="G98" s="7">
        <v>10.3</v>
      </c>
      <c r="H98" s="7">
        <v>196</v>
      </c>
      <c r="I98" s="9">
        <v>7.1180555555555548E-4</v>
      </c>
      <c r="J98" s="7">
        <v>120</v>
      </c>
      <c r="K98" s="7">
        <v>3.13</v>
      </c>
      <c r="L98" s="7"/>
      <c r="M98" s="7">
        <v>144</v>
      </c>
      <c r="N98" s="7">
        <v>27.09</v>
      </c>
      <c r="O98" s="7">
        <v>151</v>
      </c>
      <c r="P98" s="7">
        <f t="shared" si="5"/>
        <v>611</v>
      </c>
      <c r="Q98" s="8">
        <v>13</v>
      </c>
    </row>
    <row r="99" spans="1:17" x14ac:dyDescent="0.3">
      <c r="A99" s="6">
        <v>45790</v>
      </c>
      <c r="B99" s="7" t="s">
        <v>185</v>
      </c>
      <c r="C99" s="7" t="s">
        <v>186</v>
      </c>
      <c r="D99" s="7">
        <v>2014</v>
      </c>
      <c r="E99" s="7" t="s">
        <v>19</v>
      </c>
      <c r="F99" s="7" t="s">
        <v>54</v>
      </c>
      <c r="G99" s="7">
        <v>10.6</v>
      </c>
      <c r="H99" s="7">
        <v>170</v>
      </c>
      <c r="I99" s="9">
        <v>7.7777777777777784E-4</v>
      </c>
      <c r="J99" s="7">
        <v>80</v>
      </c>
      <c r="K99" s="7">
        <v>3.25</v>
      </c>
      <c r="L99" s="7"/>
      <c r="M99" s="7">
        <v>158</v>
      </c>
      <c r="N99" s="7">
        <v>30.86</v>
      </c>
      <c r="O99" s="7">
        <v>185</v>
      </c>
      <c r="P99" s="7">
        <f t="shared" si="5"/>
        <v>593</v>
      </c>
      <c r="Q99" s="8">
        <v>14</v>
      </c>
    </row>
    <row r="100" spans="1:17" x14ac:dyDescent="0.3">
      <c r="A100" s="6">
        <v>45790</v>
      </c>
      <c r="B100" s="7" t="s">
        <v>193</v>
      </c>
      <c r="C100" s="7" t="s">
        <v>194</v>
      </c>
      <c r="D100" s="7">
        <v>2014</v>
      </c>
      <c r="E100" s="7" t="s">
        <v>19</v>
      </c>
      <c r="F100" s="7" t="s">
        <v>54</v>
      </c>
      <c r="G100" s="7">
        <v>10.4</v>
      </c>
      <c r="H100" s="7">
        <v>187</v>
      </c>
      <c r="I100" s="9">
        <v>7.337962962962963E-4</v>
      </c>
      <c r="J100" s="7">
        <v>105</v>
      </c>
      <c r="K100" s="7">
        <v>2.97</v>
      </c>
      <c r="L100" s="7"/>
      <c r="M100" s="7">
        <v>125</v>
      </c>
      <c r="N100" s="7">
        <v>26.98</v>
      </c>
      <c r="O100" s="7">
        <v>150</v>
      </c>
      <c r="P100" s="7">
        <f t="shared" si="5"/>
        <v>567</v>
      </c>
      <c r="Q100" s="8">
        <v>15</v>
      </c>
    </row>
    <row r="101" spans="1:17" x14ac:dyDescent="0.3">
      <c r="A101" s="6">
        <v>45790</v>
      </c>
      <c r="B101" s="7" t="s">
        <v>173</v>
      </c>
      <c r="C101" s="7" t="s">
        <v>174</v>
      </c>
      <c r="D101" s="7">
        <v>2015</v>
      </c>
      <c r="E101" s="7" t="s">
        <v>63</v>
      </c>
      <c r="F101" s="7" t="s">
        <v>54</v>
      </c>
      <c r="G101" s="7">
        <v>10.1</v>
      </c>
      <c r="H101" s="7">
        <v>216</v>
      </c>
      <c r="I101" s="9">
        <v>7.291666666666667E-4</v>
      </c>
      <c r="J101" s="7">
        <v>108</v>
      </c>
      <c r="K101" s="7">
        <v>3.23</v>
      </c>
      <c r="L101" s="7"/>
      <c r="M101" s="7">
        <v>156</v>
      </c>
      <c r="N101" s="7">
        <v>14.21</v>
      </c>
      <c r="O101" s="7">
        <v>53</v>
      </c>
      <c r="P101" s="7">
        <f t="shared" si="5"/>
        <v>533</v>
      </c>
      <c r="Q101" s="8">
        <v>16</v>
      </c>
    </row>
    <row r="102" spans="1:17" x14ac:dyDescent="0.3">
      <c r="A102" s="6">
        <v>45790</v>
      </c>
      <c r="B102" s="7" t="s">
        <v>195</v>
      </c>
      <c r="C102" s="7" t="s">
        <v>196</v>
      </c>
      <c r="D102" s="7">
        <v>2015</v>
      </c>
      <c r="E102" s="7" t="s">
        <v>63</v>
      </c>
      <c r="F102" s="7" t="s">
        <v>54</v>
      </c>
      <c r="G102" s="7">
        <v>10.7</v>
      </c>
      <c r="H102" s="7">
        <v>162</v>
      </c>
      <c r="I102" s="9">
        <v>7.0949074074074068E-4</v>
      </c>
      <c r="J102" s="7">
        <v>122</v>
      </c>
      <c r="K102" s="7">
        <v>2.84</v>
      </c>
      <c r="L102" s="7"/>
      <c r="M102" s="7">
        <v>111</v>
      </c>
      <c r="N102" s="7">
        <v>25.4</v>
      </c>
      <c r="O102" s="7">
        <v>137</v>
      </c>
      <c r="P102" s="7">
        <f t="shared" si="5"/>
        <v>532</v>
      </c>
      <c r="Q102" s="8">
        <v>17</v>
      </c>
    </row>
    <row r="103" spans="1:17" x14ac:dyDescent="0.3">
      <c r="A103" s="6">
        <v>45790</v>
      </c>
      <c r="B103" s="7" t="s">
        <v>187</v>
      </c>
      <c r="C103" s="7" t="s">
        <v>188</v>
      </c>
      <c r="D103" s="7">
        <v>2014</v>
      </c>
      <c r="E103" s="7" t="s">
        <v>19</v>
      </c>
      <c r="F103" s="7" t="s">
        <v>54</v>
      </c>
      <c r="G103" s="7">
        <v>10.3</v>
      </c>
      <c r="H103" s="7">
        <v>196</v>
      </c>
      <c r="I103" s="9">
        <v>7.7430555555555553E-4</v>
      </c>
      <c r="J103" s="7">
        <v>82</v>
      </c>
      <c r="K103" s="7">
        <v>3.09</v>
      </c>
      <c r="L103" s="7"/>
      <c r="M103" s="7">
        <v>139</v>
      </c>
      <c r="N103" s="7">
        <v>22.54</v>
      </c>
      <c r="O103" s="7">
        <v>113</v>
      </c>
      <c r="P103" s="7">
        <f t="shared" si="5"/>
        <v>530</v>
      </c>
      <c r="Q103" s="8">
        <v>18</v>
      </c>
    </row>
    <row r="104" spans="1:17" x14ac:dyDescent="0.3">
      <c r="A104" s="6">
        <v>45790</v>
      </c>
      <c r="B104" s="7" t="s">
        <v>162</v>
      </c>
      <c r="C104" s="7" t="s">
        <v>170</v>
      </c>
      <c r="D104" s="7">
        <v>2015</v>
      </c>
      <c r="E104" s="7" t="s">
        <v>27</v>
      </c>
      <c r="F104" s="7" t="s">
        <v>54</v>
      </c>
      <c r="G104" s="7">
        <v>10.199999999999999</v>
      </c>
      <c r="H104" s="7">
        <v>206</v>
      </c>
      <c r="I104" s="9">
        <v>6.7824074074074065E-4</v>
      </c>
      <c r="J104" s="7">
        <v>148</v>
      </c>
      <c r="K104" s="7">
        <v>2.67</v>
      </c>
      <c r="L104" s="7"/>
      <c r="M104" s="7">
        <v>94</v>
      </c>
      <c r="N104" s="7">
        <v>15.98</v>
      </c>
      <c r="O104" s="7">
        <v>65</v>
      </c>
      <c r="P104" s="7">
        <f t="shared" si="5"/>
        <v>513</v>
      </c>
      <c r="Q104" s="8">
        <v>19</v>
      </c>
    </row>
    <row r="105" spans="1:17" x14ac:dyDescent="0.3">
      <c r="A105" s="6">
        <v>45790</v>
      </c>
      <c r="B105" s="7" t="s">
        <v>166</v>
      </c>
      <c r="C105" s="7" t="s">
        <v>167</v>
      </c>
      <c r="D105" s="7">
        <v>2015</v>
      </c>
      <c r="E105" s="7" t="s">
        <v>27</v>
      </c>
      <c r="F105" s="7" t="s">
        <v>54</v>
      </c>
      <c r="G105" s="7">
        <v>10.6</v>
      </c>
      <c r="H105" s="7">
        <v>170</v>
      </c>
      <c r="I105" s="9">
        <v>7.4652777777777781E-4</v>
      </c>
      <c r="J105" s="7">
        <v>97</v>
      </c>
      <c r="K105" s="7">
        <v>2.4500000000000002</v>
      </c>
      <c r="L105" s="7"/>
      <c r="M105" s="7">
        <v>74</v>
      </c>
      <c r="N105" s="7">
        <v>13.38</v>
      </c>
      <c r="O105" s="7">
        <v>48</v>
      </c>
      <c r="P105" s="7">
        <f t="shared" si="5"/>
        <v>389</v>
      </c>
      <c r="Q105" s="8">
        <v>20</v>
      </c>
    </row>
    <row r="106" spans="1:17" x14ac:dyDescent="0.3">
      <c r="A106" s="6">
        <v>45790</v>
      </c>
      <c r="B106" s="7" t="s">
        <v>179</v>
      </c>
      <c r="C106" s="7" t="s">
        <v>180</v>
      </c>
      <c r="D106" s="7">
        <v>2015</v>
      </c>
      <c r="E106" s="7" t="s">
        <v>19</v>
      </c>
      <c r="F106" s="7" t="s">
        <v>54</v>
      </c>
      <c r="G106" s="7">
        <v>11.3</v>
      </c>
      <c r="H106" s="7">
        <v>122</v>
      </c>
      <c r="I106" s="9">
        <v>7.6736111111111113E-4</v>
      </c>
      <c r="J106" s="7">
        <v>86</v>
      </c>
      <c r="K106" s="7">
        <v>2.63</v>
      </c>
      <c r="L106" s="7"/>
      <c r="M106" s="7">
        <v>90</v>
      </c>
      <c r="N106" s="7">
        <v>17.59</v>
      </c>
      <c r="O106" s="7">
        <v>76</v>
      </c>
      <c r="P106" s="7">
        <f t="shared" si="5"/>
        <v>374</v>
      </c>
      <c r="Q106" s="8">
        <v>21</v>
      </c>
    </row>
    <row r="107" spans="1:17" x14ac:dyDescent="0.3">
      <c r="A107" s="6">
        <v>45790</v>
      </c>
      <c r="B107" s="7" t="s">
        <v>177</v>
      </c>
      <c r="C107" s="7" t="s">
        <v>178</v>
      </c>
      <c r="D107" s="7">
        <v>2015</v>
      </c>
      <c r="E107" s="7" t="s">
        <v>27</v>
      </c>
      <c r="F107" s="7" t="s">
        <v>54</v>
      </c>
      <c r="G107" s="7">
        <v>11</v>
      </c>
      <c r="H107" s="7">
        <v>140</v>
      </c>
      <c r="I107" s="9">
        <v>8.5300925925925919E-4</v>
      </c>
      <c r="J107" s="7">
        <v>52</v>
      </c>
      <c r="K107" s="7">
        <v>2.74</v>
      </c>
      <c r="L107" s="7"/>
      <c r="M107" s="7">
        <v>101</v>
      </c>
      <c r="N107" s="7">
        <v>14.32</v>
      </c>
      <c r="O107" s="7">
        <v>54</v>
      </c>
      <c r="P107" s="7">
        <f t="shared" si="5"/>
        <v>347</v>
      </c>
      <c r="Q107" s="8">
        <v>22</v>
      </c>
    </row>
    <row r="108" spans="1:17" x14ac:dyDescent="0.3">
      <c r="A108" s="6">
        <v>45790</v>
      </c>
      <c r="B108" s="7" t="s">
        <v>164</v>
      </c>
      <c r="C108" s="7" t="s">
        <v>165</v>
      </c>
      <c r="D108" s="7">
        <v>2015</v>
      </c>
      <c r="E108" s="7" t="s">
        <v>19</v>
      </c>
      <c r="F108" s="7" t="s">
        <v>54</v>
      </c>
      <c r="G108" s="7">
        <v>10.8</v>
      </c>
      <c r="H108" s="7">
        <v>154</v>
      </c>
      <c r="I108" s="9">
        <v>8.1944444444444437E-4</v>
      </c>
      <c r="J108" s="7">
        <v>63</v>
      </c>
      <c r="K108" s="7">
        <v>2.65</v>
      </c>
      <c r="L108" s="7"/>
      <c r="M108" s="7">
        <v>92</v>
      </c>
      <c r="N108" s="7">
        <v>10.16</v>
      </c>
      <c r="O108" s="7">
        <v>28</v>
      </c>
      <c r="P108" s="7">
        <f t="shared" ref="P108" si="6">H108+J108+M108+O108</f>
        <v>337</v>
      </c>
      <c r="Q108" s="8">
        <v>23</v>
      </c>
    </row>
    <row r="109" spans="1:17" x14ac:dyDescent="0.3">
      <c r="A109" s="6">
        <v>45790</v>
      </c>
      <c r="B109" s="7" t="s">
        <v>175</v>
      </c>
      <c r="C109" s="7" t="s">
        <v>176</v>
      </c>
      <c r="D109" s="7">
        <v>2015</v>
      </c>
      <c r="E109" s="7" t="s">
        <v>27</v>
      </c>
      <c r="F109" s="7" t="s">
        <v>54</v>
      </c>
      <c r="G109" s="7">
        <v>11.8</v>
      </c>
      <c r="H109" s="7">
        <v>98</v>
      </c>
      <c r="I109" s="9">
        <v>8.1597222222222227E-4</v>
      </c>
      <c r="J109" s="7">
        <v>64</v>
      </c>
      <c r="K109" s="7">
        <v>2.71</v>
      </c>
      <c r="L109" s="7"/>
      <c r="M109" s="7">
        <v>98</v>
      </c>
      <c r="N109" s="7">
        <v>14.82</v>
      </c>
      <c r="O109" s="7">
        <v>57</v>
      </c>
      <c r="P109" s="7">
        <f>H109+J109+M109+O109</f>
        <v>317</v>
      </c>
      <c r="Q109" s="8">
        <v>24</v>
      </c>
    </row>
    <row r="110" spans="1:17" x14ac:dyDescent="0.3">
      <c r="A110" s="6">
        <v>45790</v>
      </c>
      <c r="B110" s="7" t="s">
        <v>181</v>
      </c>
      <c r="C110" s="7" t="s">
        <v>182</v>
      </c>
      <c r="D110" s="7">
        <v>2015</v>
      </c>
      <c r="E110" s="7" t="s">
        <v>19</v>
      </c>
      <c r="F110" s="7" t="s">
        <v>54</v>
      </c>
      <c r="G110" s="7">
        <v>11.8</v>
      </c>
      <c r="H110" s="7">
        <v>98</v>
      </c>
      <c r="I110" s="9">
        <v>8.3217592592592588E-4</v>
      </c>
      <c r="J110" s="7">
        <v>58</v>
      </c>
      <c r="K110" s="7">
        <v>2.57</v>
      </c>
      <c r="L110" s="7"/>
      <c r="M110" s="7">
        <v>85</v>
      </c>
      <c r="N110" s="7">
        <v>17.04</v>
      </c>
      <c r="O110" s="7">
        <v>72</v>
      </c>
      <c r="P110" s="7">
        <f>H110+J110+M110+O110</f>
        <v>313</v>
      </c>
      <c r="Q110" s="8">
        <v>25</v>
      </c>
    </row>
    <row r="112" spans="1:17" x14ac:dyDescent="0.3">
      <c r="A112" s="6">
        <v>45790</v>
      </c>
      <c r="B112" s="7" t="s">
        <v>219</v>
      </c>
      <c r="C112" s="7" t="s">
        <v>220</v>
      </c>
      <c r="D112" s="7">
        <v>2012</v>
      </c>
      <c r="E112" s="7" t="s">
        <v>27</v>
      </c>
      <c r="F112" s="7" t="s">
        <v>102</v>
      </c>
      <c r="G112" s="7">
        <v>8.6999999999999993</v>
      </c>
      <c r="H112" s="7">
        <v>451</v>
      </c>
      <c r="I112" s="9">
        <v>6.4699074074074073E-4</v>
      </c>
      <c r="J112" s="7">
        <v>182</v>
      </c>
      <c r="K112" s="7">
        <v>3.53</v>
      </c>
      <c r="L112" s="7"/>
      <c r="M112" s="7">
        <v>196</v>
      </c>
      <c r="N112" s="7">
        <v>48.23</v>
      </c>
      <c r="O112" s="7">
        <v>362</v>
      </c>
      <c r="P112" s="7">
        <f t="shared" ref="P112:P129" si="7">H112+J112+M112+O112</f>
        <v>1191</v>
      </c>
      <c r="Q112" s="8">
        <v>1</v>
      </c>
    </row>
    <row r="113" spans="1:17" x14ac:dyDescent="0.3">
      <c r="A113" s="6">
        <v>45790</v>
      </c>
      <c r="B113" s="7" t="s">
        <v>221</v>
      </c>
      <c r="C113" s="7" t="s">
        <v>222</v>
      </c>
      <c r="D113" s="7">
        <v>2012</v>
      </c>
      <c r="E113" s="7" t="s">
        <v>63</v>
      </c>
      <c r="F113" s="7" t="s">
        <v>102</v>
      </c>
      <c r="G113" s="7">
        <v>8.6</v>
      </c>
      <c r="H113" s="7">
        <v>477</v>
      </c>
      <c r="I113" s="9">
        <v>5.9953703703703699E-4</v>
      </c>
      <c r="J113" s="7">
        <v>252</v>
      </c>
      <c r="K113" s="7">
        <v>3.63</v>
      </c>
      <c r="L113" s="7"/>
      <c r="M113" s="7">
        <v>211</v>
      </c>
      <c r="N113" s="7">
        <v>34.85</v>
      </c>
      <c r="O113" s="7">
        <v>222</v>
      </c>
      <c r="P113" s="7">
        <f t="shared" si="7"/>
        <v>1162</v>
      </c>
      <c r="Q113" s="8">
        <v>2</v>
      </c>
    </row>
    <row r="114" spans="1:17" x14ac:dyDescent="0.3">
      <c r="A114" s="6">
        <v>45790</v>
      </c>
      <c r="B114" s="7" t="s">
        <v>225</v>
      </c>
      <c r="C114" s="7" t="s">
        <v>226</v>
      </c>
      <c r="D114" s="7">
        <v>2013</v>
      </c>
      <c r="E114" s="7" t="s">
        <v>27</v>
      </c>
      <c r="F114" s="7" t="s">
        <v>102</v>
      </c>
      <c r="G114" s="7">
        <v>8.8000000000000007</v>
      </c>
      <c r="H114" s="7">
        <v>426</v>
      </c>
      <c r="I114" s="9">
        <v>5.8564814814814818E-4</v>
      </c>
      <c r="J114" s="7">
        <v>279</v>
      </c>
      <c r="K114" s="7">
        <v>3.78</v>
      </c>
      <c r="L114" s="7"/>
      <c r="M114" s="7">
        <v>234</v>
      </c>
      <c r="N114" s="7">
        <v>24.05</v>
      </c>
      <c r="O114" s="7">
        <v>125</v>
      </c>
      <c r="P114" s="7">
        <f t="shared" si="7"/>
        <v>1064</v>
      </c>
      <c r="Q114" s="8">
        <v>3</v>
      </c>
    </row>
    <row r="115" spans="1:17" x14ac:dyDescent="0.3">
      <c r="A115" s="6">
        <v>45790</v>
      </c>
      <c r="B115" s="7" t="s">
        <v>227</v>
      </c>
      <c r="C115" s="7" t="s">
        <v>228</v>
      </c>
      <c r="D115" s="7">
        <v>2013</v>
      </c>
      <c r="E115" s="7" t="s">
        <v>19</v>
      </c>
      <c r="F115" s="7" t="s">
        <v>102</v>
      </c>
      <c r="G115" s="7">
        <v>8.8000000000000007</v>
      </c>
      <c r="H115" s="7">
        <v>426</v>
      </c>
      <c r="I115" s="9">
        <v>6.087962962962963E-4</v>
      </c>
      <c r="J115" s="7">
        <v>236</v>
      </c>
      <c r="K115" s="7">
        <v>3.74</v>
      </c>
      <c r="L115" s="7"/>
      <c r="M115" s="7">
        <v>227</v>
      </c>
      <c r="N115" s="7">
        <v>27.83</v>
      </c>
      <c r="O115" s="7">
        <v>158</v>
      </c>
      <c r="P115" s="7">
        <f t="shared" si="7"/>
        <v>1047</v>
      </c>
      <c r="Q115" s="8">
        <v>4</v>
      </c>
    </row>
    <row r="116" spans="1:17" x14ac:dyDescent="0.3">
      <c r="A116" s="6">
        <v>45790</v>
      </c>
      <c r="B116" s="7" t="s">
        <v>235</v>
      </c>
      <c r="C116" s="7" t="s">
        <v>236</v>
      </c>
      <c r="D116" s="7">
        <v>2013</v>
      </c>
      <c r="E116" s="7" t="s">
        <v>63</v>
      </c>
      <c r="F116" s="7" t="s">
        <v>102</v>
      </c>
      <c r="G116" s="7">
        <v>8.9</v>
      </c>
      <c r="H116" s="7">
        <v>404</v>
      </c>
      <c r="I116" s="9">
        <v>6.041666666666667E-4</v>
      </c>
      <c r="J116" s="7">
        <v>244</v>
      </c>
      <c r="K116" s="7">
        <v>3.19</v>
      </c>
      <c r="L116" s="7"/>
      <c r="M116" s="7">
        <v>151</v>
      </c>
      <c r="N116" s="7">
        <v>25.8</v>
      </c>
      <c r="O116" s="7">
        <v>140</v>
      </c>
      <c r="P116" s="7">
        <f t="shared" si="7"/>
        <v>939</v>
      </c>
      <c r="Q116" s="8">
        <v>5</v>
      </c>
    </row>
    <row r="117" spans="1:17" x14ac:dyDescent="0.3">
      <c r="A117" s="6">
        <v>45790</v>
      </c>
      <c r="B117" s="7" t="s">
        <v>231</v>
      </c>
      <c r="C117" s="7" t="s">
        <v>232</v>
      </c>
      <c r="D117" s="7">
        <v>2012</v>
      </c>
      <c r="E117" s="7" t="s">
        <v>19</v>
      </c>
      <c r="F117" s="7" t="s">
        <v>102</v>
      </c>
      <c r="G117" s="7">
        <v>9.1999999999999993</v>
      </c>
      <c r="H117" s="7">
        <v>343</v>
      </c>
      <c r="I117" s="9">
        <v>6.4004629629629622E-4</v>
      </c>
      <c r="J117" s="7">
        <v>191</v>
      </c>
      <c r="K117" s="7">
        <v>3.48</v>
      </c>
      <c r="L117" s="7"/>
      <c r="M117" s="7">
        <v>189</v>
      </c>
      <c r="N117" s="7">
        <v>27.65</v>
      </c>
      <c r="O117" s="7">
        <v>156</v>
      </c>
      <c r="P117" s="7">
        <f t="shared" si="7"/>
        <v>879</v>
      </c>
      <c r="Q117" s="8">
        <v>6</v>
      </c>
    </row>
    <row r="118" spans="1:17" x14ac:dyDescent="0.3">
      <c r="A118" s="6">
        <v>45790</v>
      </c>
      <c r="B118" s="7" t="s">
        <v>233</v>
      </c>
      <c r="C118" s="7" t="s">
        <v>234</v>
      </c>
      <c r="D118" s="7">
        <v>2012</v>
      </c>
      <c r="E118" s="7" t="s">
        <v>27</v>
      </c>
      <c r="F118" s="7" t="s">
        <v>102</v>
      </c>
      <c r="G118" s="7">
        <v>9.1</v>
      </c>
      <c r="H118" s="7">
        <v>362</v>
      </c>
      <c r="I118" s="9">
        <v>6.7361111111111126E-4</v>
      </c>
      <c r="J118" s="7">
        <v>153</v>
      </c>
      <c r="K118" s="7">
        <v>3.64</v>
      </c>
      <c r="L118" s="7"/>
      <c r="M118" s="7">
        <v>212</v>
      </c>
      <c r="N118" s="7">
        <v>27.13</v>
      </c>
      <c r="O118" s="7">
        <v>151</v>
      </c>
      <c r="P118" s="7">
        <f t="shared" si="7"/>
        <v>878</v>
      </c>
      <c r="Q118" s="8">
        <v>7</v>
      </c>
    </row>
    <row r="119" spans="1:17" x14ac:dyDescent="0.3">
      <c r="A119" s="6">
        <v>45790</v>
      </c>
      <c r="B119" s="7" t="s">
        <v>223</v>
      </c>
      <c r="C119" s="7" t="s">
        <v>224</v>
      </c>
      <c r="D119" s="7">
        <v>2012</v>
      </c>
      <c r="E119" s="7" t="s">
        <v>105</v>
      </c>
      <c r="F119" s="7" t="s">
        <v>102</v>
      </c>
      <c r="G119" s="7">
        <v>9.3000000000000007</v>
      </c>
      <c r="H119" s="7">
        <v>325</v>
      </c>
      <c r="I119" s="9">
        <v>6.6550925925925935E-4</v>
      </c>
      <c r="J119" s="7">
        <v>161</v>
      </c>
      <c r="K119" s="7">
        <v>3.29</v>
      </c>
      <c r="L119" s="7"/>
      <c r="M119" s="7">
        <v>164</v>
      </c>
      <c r="N119" s="7">
        <v>31.58</v>
      </c>
      <c r="O119" s="7">
        <v>191</v>
      </c>
      <c r="P119" s="7">
        <f t="shared" si="7"/>
        <v>841</v>
      </c>
      <c r="Q119" s="8">
        <v>8</v>
      </c>
    </row>
    <row r="120" spans="1:17" x14ac:dyDescent="0.3">
      <c r="A120" s="6">
        <v>45790</v>
      </c>
      <c r="B120" s="7" t="s">
        <v>229</v>
      </c>
      <c r="C120" s="7" t="s">
        <v>230</v>
      </c>
      <c r="D120" s="7">
        <v>2013</v>
      </c>
      <c r="E120" s="7" t="s">
        <v>27</v>
      </c>
      <c r="F120" s="7" t="s">
        <v>102</v>
      </c>
      <c r="G120" s="7">
        <v>9.6999999999999993</v>
      </c>
      <c r="H120" s="7">
        <v>264</v>
      </c>
      <c r="I120" s="9">
        <v>6.122685185185185E-4</v>
      </c>
      <c r="J120" s="7">
        <v>231</v>
      </c>
      <c r="K120" s="7">
        <v>3.23</v>
      </c>
      <c r="L120" s="7"/>
      <c r="M120" s="7">
        <v>156</v>
      </c>
      <c r="N120" s="7">
        <v>23.82</v>
      </c>
      <c r="O120" s="7">
        <v>124</v>
      </c>
      <c r="P120" s="7">
        <f t="shared" si="7"/>
        <v>775</v>
      </c>
      <c r="Q120" s="8">
        <v>9</v>
      </c>
    </row>
    <row r="121" spans="1:17" x14ac:dyDescent="0.3">
      <c r="A121" s="6">
        <v>45790</v>
      </c>
      <c r="B121" s="7" t="s">
        <v>148</v>
      </c>
      <c r="C121" s="7" t="s">
        <v>217</v>
      </c>
      <c r="D121" s="7">
        <v>2012</v>
      </c>
      <c r="E121" s="7" t="s">
        <v>27</v>
      </c>
      <c r="F121" s="7" t="s">
        <v>102</v>
      </c>
      <c r="G121" s="7">
        <v>8.9</v>
      </c>
      <c r="H121" s="7">
        <v>404</v>
      </c>
      <c r="I121" s="9">
        <v>6.8518518518518527E-4</v>
      </c>
      <c r="J121" s="7">
        <v>142</v>
      </c>
      <c r="K121" s="7">
        <v>3.12</v>
      </c>
      <c r="L121" s="7"/>
      <c r="M121" s="7">
        <v>142</v>
      </c>
      <c r="N121" s="7">
        <v>17.34</v>
      </c>
      <c r="O121" s="7">
        <v>74</v>
      </c>
      <c r="P121" s="7">
        <f t="shared" si="7"/>
        <v>762</v>
      </c>
      <c r="Q121" s="8">
        <v>10</v>
      </c>
    </row>
    <row r="122" spans="1:17" x14ac:dyDescent="0.3">
      <c r="A122" s="6">
        <v>45790</v>
      </c>
      <c r="B122" s="7" t="s">
        <v>195</v>
      </c>
      <c r="C122" s="7" t="s">
        <v>218</v>
      </c>
      <c r="D122" s="7">
        <v>2012</v>
      </c>
      <c r="E122" s="7" t="s">
        <v>105</v>
      </c>
      <c r="F122" s="7" t="s">
        <v>102</v>
      </c>
      <c r="G122" s="7">
        <v>9.5</v>
      </c>
      <c r="H122" s="7">
        <v>293</v>
      </c>
      <c r="I122" s="9">
        <v>6.8518518518518527E-4</v>
      </c>
      <c r="J122" s="7">
        <v>142</v>
      </c>
      <c r="K122" s="7">
        <v>2.89</v>
      </c>
      <c r="L122" s="7"/>
      <c r="M122" s="7">
        <v>116</v>
      </c>
      <c r="N122" s="7">
        <v>19.34</v>
      </c>
      <c r="O122" s="7">
        <v>89</v>
      </c>
      <c r="P122" s="7">
        <f t="shared" si="7"/>
        <v>640</v>
      </c>
      <c r="Q122" s="8">
        <v>11</v>
      </c>
    </row>
    <row r="123" spans="1:17" x14ac:dyDescent="0.3">
      <c r="A123" s="6">
        <v>45790</v>
      </c>
      <c r="B123" s="7" t="s">
        <v>237</v>
      </c>
      <c r="C123" s="7" t="s">
        <v>238</v>
      </c>
      <c r="D123" s="7">
        <v>2013</v>
      </c>
      <c r="E123" s="7" t="s">
        <v>27</v>
      </c>
      <c r="F123" s="7" t="s">
        <v>102</v>
      </c>
      <c r="G123" s="7">
        <v>9.9</v>
      </c>
      <c r="H123" s="7">
        <v>239</v>
      </c>
      <c r="I123" s="9">
        <v>6.7824074074074065E-4</v>
      </c>
      <c r="J123" s="7">
        <v>148</v>
      </c>
      <c r="K123" s="7">
        <v>2.71</v>
      </c>
      <c r="L123" s="7"/>
      <c r="M123" s="7">
        <v>98</v>
      </c>
      <c r="N123" s="7">
        <v>22.31</v>
      </c>
      <c r="O123" s="7">
        <v>111</v>
      </c>
      <c r="P123" s="7">
        <f t="shared" si="7"/>
        <v>596</v>
      </c>
      <c r="Q123" s="8">
        <v>12</v>
      </c>
    </row>
    <row r="124" spans="1:17" x14ac:dyDescent="0.3">
      <c r="A124" s="6">
        <v>45790</v>
      </c>
      <c r="B124" s="7" t="s">
        <v>241</v>
      </c>
      <c r="C124" s="7" t="s">
        <v>242</v>
      </c>
      <c r="D124" s="7">
        <v>2013</v>
      </c>
      <c r="E124" s="7" t="s">
        <v>105</v>
      </c>
      <c r="F124" s="7" t="s">
        <v>102</v>
      </c>
      <c r="G124" s="7">
        <v>10.199999999999999</v>
      </c>
      <c r="H124" s="7">
        <v>206</v>
      </c>
      <c r="I124" s="9">
        <v>7.337962962962963E-4</v>
      </c>
      <c r="J124" s="7">
        <v>105</v>
      </c>
      <c r="K124" s="7">
        <v>2.87</v>
      </c>
      <c r="L124" s="7"/>
      <c r="M124" s="7">
        <v>114</v>
      </c>
      <c r="N124" s="7">
        <v>23.88</v>
      </c>
      <c r="O124" s="7">
        <v>124</v>
      </c>
      <c r="P124" s="7">
        <f t="shared" si="7"/>
        <v>549</v>
      </c>
      <c r="Q124" s="8">
        <v>13</v>
      </c>
    </row>
    <row r="125" spans="1:17" x14ac:dyDescent="0.3">
      <c r="A125" s="6">
        <v>45790</v>
      </c>
      <c r="B125" s="7" t="s">
        <v>239</v>
      </c>
      <c r="C125" s="7" t="s">
        <v>240</v>
      </c>
      <c r="D125" s="7">
        <v>2013</v>
      </c>
      <c r="E125" s="7" t="s">
        <v>27</v>
      </c>
      <c r="F125" s="7" t="s">
        <v>102</v>
      </c>
      <c r="G125" s="7">
        <v>10</v>
      </c>
      <c r="H125" s="7">
        <v>227</v>
      </c>
      <c r="I125" s="9">
        <v>7.0601851851851847E-4</v>
      </c>
      <c r="J125" s="7">
        <v>124</v>
      </c>
      <c r="K125" s="7">
        <v>2.63</v>
      </c>
      <c r="L125" s="7"/>
      <c r="M125" s="7">
        <v>90</v>
      </c>
      <c r="N125" s="7">
        <v>20.9</v>
      </c>
      <c r="O125" s="7">
        <v>100</v>
      </c>
      <c r="P125" s="7">
        <f t="shared" si="7"/>
        <v>541</v>
      </c>
      <c r="Q125" s="8">
        <v>14</v>
      </c>
    </row>
    <row r="126" spans="1:17" x14ac:dyDescent="0.3">
      <c r="A126" s="6">
        <v>45790</v>
      </c>
      <c r="B126" s="7" t="s">
        <v>213</v>
      </c>
      <c r="C126" s="7" t="s">
        <v>214</v>
      </c>
      <c r="D126" s="7">
        <v>2013</v>
      </c>
      <c r="E126" s="7" t="s">
        <v>19</v>
      </c>
      <c r="F126" s="7" t="s">
        <v>102</v>
      </c>
      <c r="G126" s="7">
        <v>10.1</v>
      </c>
      <c r="H126" s="7">
        <v>216</v>
      </c>
      <c r="I126" s="9">
        <v>7.1990740740740739E-4</v>
      </c>
      <c r="J126" s="7">
        <v>114</v>
      </c>
      <c r="K126" s="7">
        <v>2.72</v>
      </c>
      <c r="L126" s="7"/>
      <c r="M126" s="7">
        <v>99</v>
      </c>
      <c r="N126" s="7">
        <v>14.58</v>
      </c>
      <c r="O126" s="7">
        <v>55</v>
      </c>
      <c r="P126" s="7">
        <f t="shared" si="7"/>
        <v>484</v>
      </c>
      <c r="Q126" s="8">
        <v>15</v>
      </c>
    </row>
    <row r="127" spans="1:17" x14ac:dyDescent="0.3">
      <c r="A127" s="6">
        <v>45790</v>
      </c>
      <c r="B127" s="7" t="s">
        <v>211</v>
      </c>
      <c r="C127" s="7" t="s">
        <v>212</v>
      </c>
      <c r="D127" s="7">
        <v>2013</v>
      </c>
      <c r="E127" s="7" t="s">
        <v>19</v>
      </c>
      <c r="F127" s="7" t="s">
        <v>102</v>
      </c>
      <c r="G127" s="7">
        <v>10.3</v>
      </c>
      <c r="H127" s="7">
        <v>196</v>
      </c>
      <c r="I127" s="9">
        <v>7.7083333333333344E-4</v>
      </c>
      <c r="J127" s="7">
        <v>84</v>
      </c>
      <c r="K127" s="7">
        <v>2.9</v>
      </c>
      <c r="L127" s="7"/>
      <c r="M127" s="7">
        <v>117</v>
      </c>
      <c r="N127" s="7">
        <v>16.89</v>
      </c>
      <c r="O127" s="7">
        <v>71</v>
      </c>
      <c r="P127" s="7">
        <f t="shared" si="7"/>
        <v>468</v>
      </c>
      <c r="Q127" s="8">
        <v>16</v>
      </c>
    </row>
    <row r="128" spans="1:17" x14ac:dyDescent="0.3">
      <c r="A128" s="6">
        <v>45790</v>
      </c>
      <c r="B128" s="7" t="s">
        <v>243</v>
      </c>
      <c r="C128" s="7" t="s">
        <v>244</v>
      </c>
      <c r="D128" s="7">
        <v>2013</v>
      </c>
      <c r="E128" s="7" t="s">
        <v>27</v>
      </c>
      <c r="F128" s="7" t="s">
        <v>102</v>
      </c>
      <c r="G128" s="7">
        <v>10.6</v>
      </c>
      <c r="H128" s="7">
        <v>170</v>
      </c>
      <c r="I128" s="7"/>
      <c r="J128" s="7"/>
      <c r="K128" s="7">
        <v>2.8</v>
      </c>
      <c r="L128" s="7"/>
      <c r="M128" s="7">
        <v>107</v>
      </c>
      <c r="N128" s="7">
        <v>28.27</v>
      </c>
      <c r="O128" s="7">
        <v>161</v>
      </c>
      <c r="P128" s="7">
        <f t="shared" si="7"/>
        <v>438</v>
      </c>
      <c r="Q128" s="8">
        <v>17</v>
      </c>
    </row>
    <row r="129" spans="1:17" x14ac:dyDescent="0.3">
      <c r="A129" s="6">
        <v>45790</v>
      </c>
      <c r="B129" s="7" t="s">
        <v>215</v>
      </c>
      <c r="C129" s="7" t="s">
        <v>216</v>
      </c>
      <c r="D129" s="7">
        <v>2013</v>
      </c>
      <c r="E129" s="7" t="s">
        <v>27</v>
      </c>
      <c r="F129" s="7" t="s">
        <v>102</v>
      </c>
      <c r="G129" s="7">
        <v>10.8</v>
      </c>
      <c r="H129" s="7">
        <v>154</v>
      </c>
      <c r="I129" s="7"/>
      <c r="J129" s="7"/>
      <c r="K129" s="7">
        <v>2.3199999999999998</v>
      </c>
      <c r="L129" s="7"/>
      <c r="M129" s="7">
        <v>64</v>
      </c>
      <c r="N129" s="7">
        <v>17.27</v>
      </c>
      <c r="O129" s="7">
        <v>74</v>
      </c>
      <c r="P129" s="7">
        <f t="shared" si="7"/>
        <v>292</v>
      </c>
      <c r="Q129" s="8">
        <v>18</v>
      </c>
    </row>
    <row r="130" spans="1:17" x14ac:dyDescent="0.3">
      <c r="A130" s="6">
        <v>45790</v>
      </c>
      <c r="B130" s="7" t="s">
        <v>144</v>
      </c>
      <c r="C130" s="7" t="s">
        <v>245</v>
      </c>
      <c r="D130" s="7">
        <v>2011</v>
      </c>
      <c r="E130" s="7" t="s">
        <v>27</v>
      </c>
      <c r="F130" s="7"/>
      <c r="G130" s="7">
        <v>10.7</v>
      </c>
      <c r="H130" s="7"/>
      <c r="I130" s="9">
        <v>7.3148148148148139E-4</v>
      </c>
      <c r="J130" s="7"/>
      <c r="K130" s="7">
        <v>2.5299999999999998</v>
      </c>
      <c r="L130" s="7"/>
      <c r="M130" s="7"/>
      <c r="N130" s="7"/>
      <c r="O130" s="7"/>
      <c r="P130" s="7"/>
      <c r="Q130" s="8"/>
    </row>
    <row r="131" spans="1:17" x14ac:dyDescent="0.3">
      <c r="A131" s="6">
        <v>45790</v>
      </c>
      <c r="B131" s="7" t="s">
        <v>246</v>
      </c>
      <c r="C131" s="7" t="s">
        <v>247</v>
      </c>
      <c r="D131" s="7">
        <v>2011</v>
      </c>
      <c r="E131" s="7" t="s">
        <v>27</v>
      </c>
      <c r="F131" s="7"/>
      <c r="G131" s="7">
        <v>9</v>
      </c>
      <c r="H131" s="7"/>
      <c r="I131" s="9">
        <v>6.2384259259259261E-4</v>
      </c>
      <c r="J131" s="7"/>
      <c r="K131" s="7">
        <v>3.43</v>
      </c>
      <c r="L131" s="7"/>
      <c r="M131" s="7"/>
      <c r="N131" s="7"/>
      <c r="O131" s="7"/>
      <c r="P131" s="7"/>
      <c r="Q131" s="8"/>
    </row>
    <row r="132" spans="1:17" x14ac:dyDescent="0.3">
      <c r="A132" s="6">
        <v>45790</v>
      </c>
      <c r="B132" s="7" t="s">
        <v>166</v>
      </c>
      <c r="C132" s="7" t="s">
        <v>217</v>
      </c>
      <c r="D132" s="7">
        <v>2010</v>
      </c>
      <c r="E132" s="7" t="s">
        <v>27</v>
      </c>
      <c r="F132" s="7"/>
      <c r="G132" s="7">
        <v>9.6</v>
      </c>
      <c r="H132" s="7"/>
      <c r="I132" s="9">
        <v>6.6087962962962964E-4</v>
      </c>
      <c r="J132" s="7"/>
      <c r="K132" s="7">
        <v>3.25</v>
      </c>
      <c r="L132" s="7"/>
      <c r="M132" s="7"/>
      <c r="N132" s="7"/>
      <c r="O132" s="7"/>
      <c r="P132" s="7"/>
      <c r="Q132" s="8"/>
    </row>
  </sheetData>
  <sortState xmlns:xlrd2="http://schemas.microsoft.com/office/spreadsheetml/2017/richdata2" ref="B112:P129">
    <sortCondition descending="1" ref="P112:P1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2025-05-15T07:08:21Z</dcterms:modified>
</cp:coreProperties>
</file>