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etotajs\Desktop\Valmieras spēles II kārta 12.-13.07.2017\"/>
    </mc:Choice>
  </mc:AlternateContent>
  <bookViews>
    <workbookView xWindow="0" yWindow="0" windowWidth="20460" windowHeight="7680" tabRatio="836" activeTab="13"/>
  </bookViews>
  <sheets>
    <sheet name="100mb" sheetId="2" r:id="rId1"/>
    <sheet name="100m" sheetId="1" r:id="rId2"/>
    <sheet name="1500m" sheetId="3" r:id="rId3"/>
    <sheet name="400m" sheetId="4" r:id="rId4"/>
    <sheet name="Tālums" sheetId="5" r:id="rId5"/>
    <sheet name="Kārts" sheetId="7" r:id="rId6"/>
    <sheet name="Lode" sheetId="6" r:id="rId7"/>
    <sheet name="Šķēps" sheetId="9" r:id="rId8"/>
    <sheet name="4x100m" sheetId="8" r:id="rId9"/>
    <sheet name="200m" sheetId="10" r:id="rId10"/>
    <sheet name="800m" sheetId="11" r:id="rId11"/>
    <sheet name="Augstums" sheetId="12" r:id="rId12"/>
    <sheet name="3-solis" sheetId="13" r:id="rId13"/>
    <sheet name="Disks" sheetId="14" r:id="rId1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4" l="1"/>
  <c r="L9" i="14"/>
  <c r="L8" i="14"/>
  <c r="L10" i="14"/>
  <c r="L12" i="14"/>
  <c r="L8" i="13" l="1"/>
  <c r="L10" i="13"/>
  <c r="L9" i="6" l="1"/>
  <c r="L11" i="6"/>
  <c r="L8" i="6"/>
  <c r="L10" i="6"/>
  <c r="L10" i="5" l="1"/>
  <c r="L8" i="5"/>
  <c r="L12" i="5"/>
  <c r="L9" i="9" l="1"/>
  <c r="L18" i="9"/>
  <c r="L10" i="9"/>
  <c r="L11" i="9"/>
  <c r="L12" i="9"/>
  <c r="L8" i="9"/>
  <c r="L13" i="9"/>
  <c r="L14" i="9"/>
  <c r="L15" i="9"/>
  <c r="L17" i="9"/>
  <c r="L16" i="9"/>
</calcChain>
</file>

<file path=xl/sharedStrings.xml><?xml version="1.0" encoding="utf-8"?>
<sst xmlns="http://schemas.openxmlformats.org/spreadsheetml/2006/main" count="469" uniqueCount="169">
  <si>
    <t>Valmiera</t>
  </si>
  <si>
    <t>Dal. Nr.</t>
  </si>
  <si>
    <t>Dz.g.</t>
  </si>
  <si>
    <t>Organizācija</t>
  </si>
  <si>
    <t>W</t>
  </si>
  <si>
    <t>STARPTAUTISKĀS VIEGLATLĒTIKAS SACENSĪBAS JAUNIEŠIEM „VALMIERAS SPĒLES 2017” ( II  KĀRTA)</t>
  </si>
  <si>
    <t>12.-13.07.2017.</t>
  </si>
  <si>
    <t>Juniorēm (1998.-99.g.dz.)</t>
  </si>
  <si>
    <t>Rezultāts</t>
  </si>
  <si>
    <t>4x100 m stafete</t>
  </si>
  <si>
    <t>Tāllēkšana</t>
  </si>
  <si>
    <t>1</t>
  </si>
  <si>
    <t>2</t>
  </si>
  <si>
    <t>3</t>
  </si>
  <si>
    <t>5</t>
  </si>
  <si>
    <t>Rez.</t>
  </si>
  <si>
    <t>Vieta</t>
  </si>
  <si>
    <t>Kārtslēkšana</t>
  </si>
  <si>
    <t>Sākuma augst.</t>
  </si>
  <si>
    <t>400 m skrējiens</t>
  </si>
  <si>
    <t>800 m skrējiens</t>
  </si>
  <si>
    <t>Augstlēkšana</t>
  </si>
  <si>
    <t>STARPTAUTISKĀS VIEGLATLĒTIKAS SACENSĪBAS JAUNIEŠIEM „VALMIERAS SPĒLES 2017” ( II KĀRTA)</t>
  </si>
  <si>
    <t>Trīssoļlēkšana</t>
  </si>
  <si>
    <t>Lodes grūšana  4 kg</t>
  </si>
  <si>
    <t>Diska mešana 1kg</t>
  </si>
  <si>
    <t>Šķēpa mešana   600 g</t>
  </si>
  <si>
    <t>1998.g.dz. un jaunākām</t>
  </si>
  <si>
    <t>Vārds Uzvārds</t>
  </si>
  <si>
    <t>Simona Alise Salmiņa</t>
  </si>
  <si>
    <t>Līvānu BJSS</t>
  </si>
  <si>
    <t>Līga Vecbērza</t>
  </si>
  <si>
    <t>SB "Roja"</t>
  </si>
  <si>
    <t xml:space="preserve">Daira Deičmane </t>
  </si>
  <si>
    <t>Lāča SS</t>
  </si>
  <si>
    <t xml:space="preserve">Agita Švetere </t>
  </si>
  <si>
    <t xml:space="preserve">Elza Zālīte </t>
  </si>
  <si>
    <t xml:space="preserve">Katrina Lavrentjeva </t>
  </si>
  <si>
    <t>Klāra  Karīna  Miķelsone</t>
  </si>
  <si>
    <t>10.11.1998.</t>
  </si>
  <si>
    <t xml:space="preserve">Sonora Skudra </t>
  </si>
  <si>
    <t>Ilūkstes NSS/MSĢ</t>
  </si>
  <si>
    <t xml:space="preserve">Krista Rutkupa </t>
  </si>
  <si>
    <t>Linda Luīze Šalme</t>
  </si>
  <si>
    <t>Limbažu un Salacgrīvas NSS</t>
  </si>
  <si>
    <t>ā.k.</t>
  </si>
  <si>
    <t>Diāna Daktere</t>
  </si>
  <si>
    <t xml:space="preserve">Mārīte  Rimicāne  </t>
  </si>
  <si>
    <t>Daugavpils NSS</t>
  </si>
  <si>
    <t xml:space="preserve">Marina  Andrejeva  </t>
  </si>
  <si>
    <t>Lāsma Padedze</t>
  </si>
  <si>
    <t>Ogres NSC</t>
  </si>
  <si>
    <t>23.07.1998.</t>
  </si>
  <si>
    <t>Tukuma SS</t>
  </si>
  <si>
    <t>Ieva Turķe</t>
  </si>
  <si>
    <t>30.04.1999.</t>
  </si>
  <si>
    <t>Zane Kļaviņa</t>
  </si>
  <si>
    <t>Madonas BJSS</t>
  </si>
  <si>
    <t xml:space="preserve">Marita Kiļupa </t>
  </si>
  <si>
    <t>1500m</t>
  </si>
  <si>
    <t>Agate Krieviņa</t>
  </si>
  <si>
    <t>Cēsu SS</t>
  </si>
  <si>
    <t>Samanta Homiča</t>
  </si>
  <si>
    <t>MSĢ</t>
  </si>
  <si>
    <t>Loreta Lemberga</t>
  </si>
  <si>
    <t>Siguldas SS</t>
  </si>
  <si>
    <t>Liene Paula Modnika</t>
  </si>
  <si>
    <t>Kitija Frolova</t>
  </si>
  <si>
    <t>Bauskas NSS</t>
  </si>
  <si>
    <t xml:space="preserve">Ilona Dramačonoka </t>
  </si>
  <si>
    <t xml:space="preserve">Solvita Dzilnava </t>
  </si>
  <si>
    <t>Aiva Niedra</t>
  </si>
  <si>
    <t>1999.</t>
  </si>
  <si>
    <t>Balvu SS</t>
  </si>
  <si>
    <t xml:space="preserve">Keit-Mariet Jürgens </t>
  </si>
  <si>
    <t>Maret-sport</t>
  </si>
  <si>
    <t xml:space="preserve">Anneka Kruuti </t>
  </si>
  <si>
    <t>Seinäjoki Finland</t>
  </si>
  <si>
    <t xml:space="preserve">Sofia Pölkky </t>
  </si>
  <si>
    <t xml:space="preserve">Dace Asme </t>
  </si>
  <si>
    <t>Jelgavas BJSS</t>
  </si>
  <si>
    <t>Jolanta Tugarinova</t>
  </si>
  <si>
    <t>SS Arkādija</t>
  </si>
  <si>
    <t xml:space="preserve">Paula Sprudzāne </t>
  </si>
  <si>
    <t xml:space="preserve">Jana Stafecka </t>
  </si>
  <si>
    <t>Madara Dāboliņa</t>
  </si>
  <si>
    <t xml:space="preserve">Līva  Jakobsone </t>
  </si>
  <si>
    <t xml:space="preserve">Laine  Donāne </t>
  </si>
  <si>
    <t xml:space="preserve">Eva  Dreimane </t>
  </si>
  <si>
    <t>Laima Barbane</t>
  </si>
  <si>
    <t>RTU</t>
  </si>
  <si>
    <t>Kristīne Vietniece</t>
  </si>
  <si>
    <t>Annija Pūlmane</t>
  </si>
  <si>
    <t xml:space="preserve">SS Spars </t>
  </si>
  <si>
    <t>Sigita Lapiņa</t>
  </si>
  <si>
    <t xml:space="preserve">Elīna Dūrena </t>
  </si>
  <si>
    <t>Valmieras BSS</t>
  </si>
  <si>
    <t xml:space="preserve">Eilīna Antapsone </t>
  </si>
  <si>
    <t xml:space="preserve">Kristīne Strazdīte  </t>
  </si>
  <si>
    <t xml:space="preserve">Kristīne  Deruma </t>
  </si>
  <si>
    <t>Elīna Pinne</t>
  </si>
  <si>
    <t>05.11.1994</t>
  </si>
  <si>
    <t>SB Liesma</t>
  </si>
  <si>
    <t>Ildze Bortaščenoka</t>
  </si>
  <si>
    <t xml:space="preserve">Ventspils </t>
  </si>
  <si>
    <t xml:space="preserve">Lelde Mieze </t>
  </si>
  <si>
    <t xml:space="preserve">Elīza Puķāne </t>
  </si>
  <si>
    <t>100 m/b skrējiens</t>
  </si>
  <si>
    <t>Sāk. augst.</t>
  </si>
  <si>
    <t>x</t>
  </si>
  <si>
    <t xml:space="preserve">Sanita Lasmane </t>
  </si>
  <si>
    <t>─</t>
  </si>
  <si>
    <t>Valmieras BSS 1</t>
  </si>
  <si>
    <t>Valmieras BSS 2</t>
  </si>
  <si>
    <t>Ķekavas NSS</t>
  </si>
  <si>
    <t xml:space="preserve">Emmija Ivule </t>
  </si>
  <si>
    <t>Katrīna Magrina</t>
  </si>
  <si>
    <t>Lea Aleksandra Venckus</t>
  </si>
  <si>
    <t>Keita Viktorija Venckus</t>
  </si>
  <si>
    <t xml:space="preserve">Auseklis </t>
  </si>
  <si>
    <t xml:space="preserve">Paula Skalberga </t>
  </si>
  <si>
    <t>BJC IK Auseklis</t>
  </si>
  <si>
    <t xml:space="preserve">Aļona Konstantinova </t>
  </si>
  <si>
    <t xml:space="preserve">Marija Medvedeva </t>
  </si>
  <si>
    <t xml:space="preserve">Katrīna Kamarūte </t>
  </si>
  <si>
    <t>bez rez.</t>
  </si>
  <si>
    <t>2,80</t>
  </si>
  <si>
    <t>2,90</t>
  </si>
  <si>
    <t>3,00</t>
  </si>
  <si>
    <t>3,15</t>
  </si>
  <si>
    <t>3,40</t>
  </si>
  <si>
    <t>3,70</t>
  </si>
  <si>
    <t>3,90</t>
  </si>
  <si>
    <t>o</t>
  </si>
  <si>
    <t>xo</t>
  </si>
  <si>
    <t>xxx</t>
  </si>
  <si>
    <t>xxo</t>
  </si>
  <si>
    <t>Rūta Lasmane</t>
  </si>
  <si>
    <t>Ventspils Spars</t>
  </si>
  <si>
    <t>Asnate Ciekale</t>
  </si>
  <si>
    <t>Elīna Oliņa</t>
  </si>
  <si>
    <t>Frederika Rūmniece</t>
  </si>
  <si>
    <t>Madara Bērziņa</t>
  </si>
  <si>
    <t xml:space="preserve">Sintija Penka </t>
  </si>
  <si>
    <t>Anna Brode</t>
  </si>
  <si>
    <t>Anna Juraša</t>
  </si>
  <si>
    <t xml:space="preserve">Rita Krauja </t>
  </si>
  <si>
    <t>Krista Ķepīte</t>
  </si>
  <si>
    <t>100 m skrējiens</t>
  </si>
  <si>
    <t>5:11.37</t>
  </si>
  <si>
    <t>5:23.67</t>
  </si>
  <si>
    <t>5:29.47</t>
  </si>
  <si>
    <t>5:12.39</t>
  </si>
  <si>
    <t>1:01.49</t>
  </si>
  <si>
    <t>1:02.71</t>
  </si>
  <si>
    <t>1:02.95</t>
  </si>
  <si>
    <t>1:03.47</t>
  </si>
  <si>
    <t>1:06.05</t>
  </si>
  <si>
    <t>1:06.34</t>
  </si>
  <si>
    <t>1:06.78</t>
  </si>
  <si>
    <t>1:06.89</t>
  </si>
  <si>
    <t>1:02.88</t>
  </si>
  <si>
    <t>1:04.33</t>
  </si>
  <si>
    <t>Linda  Muceniece</t>
  </si>
  <si>
    <t>29,52</t>
  </si>
  <si>
    <t>1,59</t>
  </si>
  <si>
    <t>1,62</t>
  </si>
  <si>
    <t>1,64</t>
  </si>
  <si>
    <t>200 m skrējiens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</si>
</sst>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.00"/>
    <numFmt numFmtId="165" formatCode="0.0"/>
  </numFmts>
  <fonts count="51" x14ac:knownFonts="1">
    <font>
      <sz val="11"/>
      <color theme="1"/>
      <name val="Calibri"/>
      <family val="2"/>
      <charset val="186"/>
      <scheme val="minor"/>
    </font>
    <font>
      <b/>
      <i/>
      <sz val="12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  <charset val="186"/>
    </font>
    <font>
      <b/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b/>
      <i/>
      <sz val="16"/>
      <name val="Times New Roman"/>
      <family val="1"/>
      <charset val="186"/>
    </font>
    <font>
      <sz val="16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1"/>
      <name val="Times New Roman"/>
      <family val="1"/>
    </font>
    <font>
      <b/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i/>
      <sz val="9"/>
      <name val="Times New Roman"/>
      <family val="1"/>
    </font>
    <font>
      <b/>
      <sz val="12"/>
      <color theme="1"/>
      <name val="Times New Roman"/>
      <family val="1"/>
      <charset val="186"/>
    </font>
    <font>
      <b/>
      <i/>
      <sz val="9"/>
      <name val="Times New Roman"/>
      <family val="1"/>
      <charset val="186"/>
    </font>
    <font>
      <sz val="11"/>
      <color rgb="FF333333"/>
      <name val="Times New Roman"/>
      <family val="1"/>
      <charset val="186"/>
    </font>
    <font>
      <sz val="11"/>
      <name val="Calibri"/>
      <family val="2"/>
      <charset val="186"/>
    </font>
    <font>
      <i/>
      <sz val="11"/>
      <name val="Times New Roman"/>
      <family val="1"/>
      <charset val="186"/>
    </font>
    <font>
      <i/>
      <sz val="11"/>
      <color theme="1"/>
      <name val="Calibri"/>
      <family val="2"/>
      <charset val="186"/>
      <scheme val="minor"/>
    </font>
    <font>
      <i/>
      <sz val="11"/>
      <color theme="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i/>
      <sz val="12"/>
      <name val="Times New Roman"/>
      <family val="1"/>
      <charset val="186"/>
    </font>
    <font>
      <sz val="11"/>
      <color theme="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3" fillId="0" borderId="0"/>
  </cellStyleXfs>
  <cellXfs count="276">
    <xf numFmtId="0" fontId="0" fillId="0" borderId="0" xfId="0"/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4" fillId="0" borderId="0" xfId="0" applyFont="1"/>
    <xf numFmtId="49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/>
    <xf numFmtId="49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49" fontId="9" fillId="0" borderId="0" xfId="0" applyNumberFormat="1" applyFont="1" applyAlignment="1">
      <alignment horizontal="center"/>
    </xf>
    <xf numFmtId="0" fontId="7" fillId="0" borderId="0" xfId="0" applyFont="1"/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Border="1"/>
    <xf numFmtId="0" fontId="12" fillId="0" borderId="1" xfId="0" applyFont="1" applyFill="1" applyBorder="1" applyAlignment="1">
      <alignment horizontal="left" shrinkToFit="1"/>
    </xf>
    <xf numFmtId="2" fontId="16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49" fontId="17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0" fontId="24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24" fillId="0" borderId="0" xfId="0" applyFont="1"/>
    <xf numFmtId="49" fontId="24" fillId="0" borderId="0" xfId="0" applyNumberFormat="1" applyFont="1"/>
    <xf numFmtId="49" fontId="27" fillId="0" borderId="0" xfId="0" applyNumberFormat="1" applyFont="1"/>
    <xf numFmtId="49" fontId="23" fillId="0" borderId="0" xfId="0" applyNumberFormat="1" applyFont="1"/>
    <xf numFmtId="0" fontId="18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14" fontId="26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14" fontId="28" fillId="0" borderId="0" xfId="0" applyNumberFormat="1" applyFont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49" fontId="29" fillId="0" borderId="0" xfId="0" applyNumberFormat="1" applyFont="1" applyAlignment="1"/>
    <xf numFmtId="0" fontId="30" fillId="0" borderId="1" xfId="0" applyFont="1" applyBorder="1" applyAlignment="1">
      <alignment horizontal="center" vertical="center" wrapText="1"/>
    </xf>
    <xf numFmtId="49" fontId="3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1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left" shrinkToFit="1"/>
    </xf>
    <xf numFmtId="0" fontId="31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left" shrinkToFit="1"/>
    </xf>
    <xf numFmtId="0" fontId="32" fillId="0" borderId="1" xfId="0" applyFont="1" applyBorder="1"/>
    <xf numFmtId="49" fontId="23" fillId="0" borderId="0" xfId="1" applyNumberFormat="1" applyFont="1" applyAlignment="1"/>
    <xf numFmtId="49" fontId="23" fillId="0" borderId="0" xfId="1" applyNumberFormat="1" applyFont="1" applyAlignment="1">
      <alignment horizontal="center"/>
    </xf>
    <xf numFmtId="0" fontId="24" fillId="0" borderId="0" xfId="1" applyFont="1"/>
    <xf numFmtId="49" fontId="25" fillId="0" borderId="0" xfId="1" applyNumberFormat="1" applyFont="1" applyAlignment="1">
      <alignment horizontal="left"/>
    </xf>
    <xf numFmtId="0" fontId="26" fillId="0" borderId="0" xfId="1" applyFont="1" applyAlignment="1">
      <alignment horizontal="left"/>
    </xf>
    <xf numFmtId="49" fontId="24" fillId="0" borderId="0" xfId="1" applyNumberFormat="1" applyFont="1" applyAlignment="1">
      <alignment horizontal="center"/>
    </xf>
    <xf numFmtId="49" fontId="24" fillId="0" borderId="0" xfId="1" applyNumberFormat="1" applyFont="1"/>
    <xf numFmtId="49" fontId="27" fillId="0" borderId="0" xfId="1" applyNumberFormat="1" applyFont="1"/>
    <xf numFmtId="49" fontId="23" fillId="0" borderId="0" xfId="1" applyNumberFormat="1" applyFont="1"/>
    <xf numFmtId="0" fontId="18" fillId="0" borderId="0" xfId="1" applyFont="1"/>
    <xf numFmtId="14" fontId="26" fillId="0" borderId="0" xfId="1" applyNumberFormat="1" applyFont="1" applyAlignment="1">
      <alignment horizontal="left"/>
    </xf>
    <xf numFmtId="0" fontId="34" fillId="0" borderId="1" xfId="1" applyFont="1" applyBorder="1" applyAlignment="1">
      <alignment horizontal="center" vertical="center" wrapText="1"/>
    </xf>
    <xf numFmtId="49" fontId="34" fillId="0" borderId="1" xfId="1" applyNumberFormat="1" applyFont="1" applyBorder="1" applyAlignment="1">
      <alignment horizontal="center" vertical="center" wrapText="1"/>
    </xf>
    <xf numFmtId="49" fontId="34" fillId="0" borderId="3" xfId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0" fontId="17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/>
    </xf>
    <xf numFmtId="0" fontId="14" fillId="0" borderId="1" xfId="1" applyFont="1" applyBorder="1" applyAlignment="1">
      <alignment shrinkToFit="1"/>
    </xf>
    <xf numFmtId="0" fontId="37" fillId="0" borderId="1" xfId="1" applyFont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left" shrinkToFit="1"/>
    </xf>
    <xf numFmtId="0" fontId="16" fillId="0" borderId="1" xfId="1" applyFont="1" applyBorder="1"/>
    <xf numFmtId="164" fontId="37" fillId="0" borderId="1" xfId="0" applyNumberFormat="1" applyFont="1" applyFill="1" applyBorder="1" applyAlignment="1">
      <alignment horizontal="center" shrinkToFit="1"/>
    </xf>
    <xf numFmtId="0" fontId="11" fillId="0" borderId="3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2" fillId="0" borderId="5" xfId="0" applyFont="1" applyFill="1" applyBorder="1" applyAlignment="1">
      <alignment horizontal="left" shrinkToFit="1"/>
    </xf>
    <xf numFmtId="0" fontId="41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vertical="center"/>
    </xf>
    <xf numFmtId="0" fontId="14" fillId="0" borderId="1" xfId="0" applyFont="1" applyBorder="1" applyAlignment="1">
      <alignment shrinkToFit="1"/>
    </xf>
    <xf numFmtId="0" fontId="14" fillId="0" borderId="0" xfId="0" applyFont="1"/>
    <xf numFmtId="49" fontId="28" fillId="0" borderId="0" xfId="0" applyNumberFormat="1" applyFont="1" applyAlignment="1">
      <alignment horizontal="center"/>
    </xf>
    <xf numFmtId="0" fontId="18" fillId="0" borderId="0" xfId="0" applyFont="1"/>
    <xf numFmtId="0" fontId="35" fillId="0" borderId="1" xfId="0" applyFont="1" applyBorder="1" applyAlignment="1">
      <alignment horizontal="center" vertical="center" wrapText="1"/>
    </xf>
    <xf numFmtId="49" fontId="35" fillId="0" borderId="1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left" shrinkToFit="1"/>
    </xf>
    <xf numFmtId="49" fontId="30" fillId="0" borderId="3" xfId="0" applyNumberFormat="1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17" fillId="0" borderId="6" xfId="0" applyFont="1" applyBorder="1"/>
    <xf numFmtId="14" fontId="39" fillId="0" borderId="1" xfId="0" applyNumberFormat="1" applyFont="1" applyBorder="1" applyAlignment="1">
      <alignment horizontal="center" vertical="center"/>
    </xf>
    <xf numFmtId="49" fontId="40" fillId="0" borderId="3" xfId="0" applyNumberFormat="1" applyFont="1" applyBorder="1" applyAlignment="1">
      <alignment horizontal="center" vertical="center" wrapText="1"/>
    </xf>
    <xf numFmtId="0" fontId="37" fillId="0" borderId="4" xfId="0" applyFont="1" applyBorder="1" applyAlignment="1">
      <alignment horizontal="center"/>
    </xf>
    <xf numFmtId="0" fontId="41" fillId="0" borderId="3" xfId="0" applyFont="1" applyBorder="1" applyAlignment="1">
      <alignment horizontal="center" vertical="center"/>
    </xf>
    <xf numFmtId="0" fontId="39" fillId="0" borderId="3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2" fillId="0" borderId="1" xfId="0" applyNumberFormat="1" applyFont="1" applyFill="1" applyBorder="1" applyAlignment="1">
      <alignment horizontal="left" shrinkToFit="1"/>
    </xf>
    <xf numFmtId="0" fontId="17" fillId="0" borderId="5" xfId="0" applyFont="1" applyFill="1" applyBorder="1" applyAlignment="1">
      <alignment horizontal="left" shrinkToFit="1"/>
    </xf>
    <xf numFmtId="49" fontId="40" fillId="0" borderId="1" xfId="0" applyNumberFormat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49" fontId="42" fillId="0" borderId="1" xfId="1" applyNumberFormat="1" applyFont="1" applyBorder="1" applyAlignment="1">
      <alignment horizontal="left" vertical="center" wrapText="1"/>
    </xf>
    <xf numFmtId="2" fontId="26" fillId="0" borderId="1" xfId="0" applyNumberFormat="1" applyFont="1" applyBorder="1" applyAlignment="1">
      <alignment horizontal="center"/>
    </xf>
    <xf numFmtId="49" fontId="42" fillId="0" borderId="1" xfId="1" applyNumberFormat="1" applyFont="1" applyBorder="1" applyAlignment="1">
      <alignment horizontal="center" vertical="center" wrapText="1"/>
    </xf>
    <xf numFmtId="0" fontId="31" fillId="0" borderId="1" xfId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wrapText="1"/>
    </xf>
    <xf numFmtId="14" fontId="39" fillId="0" borderId="3" xfId="0" applyNumberFormat="1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/>
    </xf>
    <xf numFmtId="0" fontId="17" fillId="0" borderId="1" xfId="0" applyFont="1" applyBorder="1" applyAlignment="1">
      <alignment shrinkToFit="1"/>
    </xf>
    <xf numFmtId="0" fontId="32" fillId="0" borderId="1" xfId="0" applyFont="1" applyBorder="1" applyAlignment="1">
      <alignment shrinkToFit="1"/>
    </xf>
    <xf numFmtId="49" fontId="22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23" fillId="0" borderId="0" xfId="0" applyNumberFormat="1" applyFont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shrinkToFit="1"/>
    </xf>
    <xf numFmtId="0" fontId="37" fillId="0" borderId="4" xfId="1" applyFont="1" applyBorder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4" fillId="0" borderId="6" xfId="0" applyFont="1" applyBorder="1"/>
    <xf numFmtId="0" fontId="14" fillId="0" borderId="6" xfId="0" applyFont="1" applyBorder="1" applyAlignment="1">
      <alignment horizontal="center"/>
    </xf>
    <xf numFmtId="0" fontId="37" fillId="0" borderId="1" xfId="0" applyFont="1" applyBorder="1" applyAlignment="1">
      <alignment horizontal="center"/>
    </xf>
    <xf numFmtId="0" fontId="31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/>
    </xf>
    <xf numFmtId="14" fontId="43" fillId="0" borderId="0" xfId="0" applyNumberFormat="1" applyFont="1" applyAlignment="1">
      <alignment horizontal="center"/>
    </xf>
    <xf numFmtId="14" fontId="43" fillId="0" borderId="1" xfId="0" applyNumberFormat="1" applyFont="1" applyBorder="1" applyAlignment="1">
      <alignment horizontal="center"/>
    </xf>
    <xf numFmtId="0" fontId="17" fillId="0" borderId="3" xfId="0" applyFont="1" applyBorder="1"/>
    <xf numFmtId="14" fontId="17" fillId="0" borderId="3" xfId="0" applyNumberFormat="1" applyFont="1" applyBorder="1" applyAlignment="1">
      <alignment horizontal="center"/>
    </xf>
    <xf numFmtId="49" fontId="1" fillId="0" borderId="0" xfId="0" applyNumberFormat="1" applyFont="1" applyAlignment="1">
      <alignment wrapText="1"/>
    </xf>
    <xf numFmtId="0" fontId="14" fillId="0" borderId="3" xfId="0" applyFont="1" applyBorder="1" applyAlignment="1">
      <alignment vertical="center"/>
    </xf>
    <xf numFmtId="0" fontId="14" fillId="0" borderId="1" xfId="0" applyFont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2" fontId="17" fillId="0" borderId="1" xfId="0" applyNumberFormat="1" applyFont="1" applyFill="1" applyBorder="1" applyAlignment="1">
      <alignment horizontal="center" shrinkToFit="1"/>
    </xf>
    <xf numFmtId="14" fontId="1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3" fillId="0" borderId="5" xfId="0" applyFont="1" applyBorder="1" applyAlignment="1">
      <alignment shrinkToFit="1"/>
    </xf>
    <xf numFmtId="0" fontId="14" fillId="0" borderId="0" xfId="0" applyFont="1" applyBorder="1" applyAlignment="1">
      <alignment vertical="center"/>
    </xf>
    <xf numFmtId="14" fontId="15" fillId="0" borderId="3" xfId="0" applyNumberFormat="1" applyFont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shrinkToFit="1"/>
    </xf>
    <xf numFmtId="14" fontId="14" fillId="0" borderId="3" xfId="0" applyNumberFormat="1" applyFont="1" applyBorder="1" applyAlignment="1">
      <alignment horizontal="center" vertical="center"/>
    </xf>
    <xf numFmtId="14" fontId="14" fillId="0" borderId="3" xfId="0" applyNumberFormat="1" applyFont="1" applyBorder="1" applyAlignment="1">
      <alignment horizontal="center"/>
    </xf>
    <xf numFmtId="0" fontId="17" fillId="0" borderId="1" xfId="0" applyNumberFormat="1" applyFont="1" applyBorder="1" applyAlignment="1">
      <alignment shrinkToFit="1"/>
    </xf>
    <xf numFmtId="0" fontId="14" fillId="0" borderId="1" xfId="0" applyNumberFormat="1" applyFont="1" applyBorder="1" applyAlignment="1">
      <alignment shrinkToFit="1"/>
    </xf>
    <xf numFmtId="0" fontId="15" fillId="0" borderId="1" xfId="0" applyFont="1" applyBorder="1" applyAlignment="1">
      <alignment vertical="center"/>
    </xf>
    <xf numFmtId="0" fontId="43" fillId="0" borderId="1" xfId="0" applyFont="1" applyBorder="1"/>
    <xf numFmtId="164" fontId="17" fillId="0" borderId="1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vertical="center"/>
    </xf>
    <xf numFmtId="0" fontId="15" fillId="0" borderId="1" xfId="1" applyFont="1" applyBorder="1"/>
    <xf numFmtId="0" fontId="15" fillId="0" borderId="1" xfId="1" applyFont="1" applyBorder="1" applyAlignment="1">
      <alignment horizontal="center"/>
    </xf>
    <xf numFmtId="2" fontId="17" fillId="0" borderId="1" xfId="1" applyNumberFormat="1" applyFont="1" applyBorder="1" applyAlignment="1">
      <alignment horizontal="center"/>
    </xf>
    <xf numFmtId="0" fontId="17" fillId="0" borderId="1" xfId="1" applyFont="1" applyBorder="1"/>
    <xf numFmtId="49" fontId="22" fillId="0" borderId="0" xfId="1" applyNumberFormat="1" applyFont="1" applyAlignment="1">
      <alignment wrapText="1"/>
    </xf>
    <xf numFmtId="49" fontId="22" fillId="0" borderId="0" xfId="0" applyNumberFormat="1" applyFont="1" applyAlignment="1">
      <alignment wrapText="1"/>
    </xf>
    <xf numFmtId="49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shrinkToFit="1"/>
    </xf>
    <xf numFmtId="0" fontId="43" fillId="0" borderId="1" xfId="0" applyFont="1" applyFill="1" applyBorder="1" applyAlignment="1">
      <alignment vertical="center" shrinkToFit="1"/>
    </xf>
    <xf numFmtId="0" fontId="14" fillId="0" borderId="1" xfId="0" applyFont="1" applyFill="1" applyBorder="1"/>
    <xf numFmtId="0" fontId="1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shrinkToFit="1"/>
    </xf>
    <xf numFmtId="49" fontId="29" fillId="0" borderId="0" xfId="0" applyNumberFormat="1" applyFont="1" applyAlignment="1">
      <alignment wrapText="1"/>
    </xf>
    <xf numFmtId="14" fontId="17" fillId="0" borderId="0" xfId="0" applyNumberFormat="1" applyFont="1" applyBorder="1" applyAlignment="1">
      <alignment horizontal="center"/>
    </xf>
    <xf numFmtId="1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37" fillId="0" borderId="3" xfId="0" applyFont="1" applyBorder="1" applyAlignment="1">
      <alignment horizontal="center"/>
    </xf>
    <xf numFmtId="2" fontId="31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/>
    </xf>
    <xf numFmtId="2" fontId="44" fillId="0" borderId="1" xfId="0" applyNumberFormat="1" applyFont="1" applyBorder="1" applyAlignment="1">
      <alignment horizontal="center"/>
    </xf>
    <xf numFmtId="165" fontId="45" fillId="0" borderId="4" xfId="0" applyNumberFormat="1" applyFont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165" fontId="45" fillId="0" borderId="1" xfId="0" applyNumberFormat="1" applyFont="1" applyBorder="1"/>
    <xf numFmtId="165" fontId="45" fillId="0" borderId="1" xfId="0" applyNumberFormat="1" applyFont="1" applyBorder="1" applyAlignment="1">
      <alignment horizontal="center"/>
    </xf>
    <xf numFmtId="165" fontId="45" fillId="0" borderId="1" xfId="0" applyNumberFormat="1" applyFont="1" applyFill="1" applyBorder="1" applyAlignment="1">
      <alignment horizontal="left" shrinkToFit="1"/>
    </xf>
    <xf numFmtId="165" fontId="46" fillId="0" borderId="0" xfId="0" applyNumberFormat="1" applyFont="1"/>
    <xf numFmtId="165" fontId="36" fillId="0" borderId="1" xfId="0" applyNumberFormat="1" applyFont="1" applyBorder="1" applyAlignment="1">
      <alignment horizontal="center" vertical="center"/>
    </xf>
    <xf numFmtId="165" fontId="47" fillId="0" borderId="1" xfId="0" applyNumberFormat="1" applyFont="1" applyBorder="1" applyAlignment="1">
      <alignment vertical="center"/>
    </xf>
    <xf numFmtId="165" fontId="47" fillId="0" borderId="1" xfId="0" applyNumberFormat="1" applyFont="1" applyBorder="1" applyAlignment="1">
      <alignment horizontal="center" vertical="center"/>
    </xf>
    <xf numFmtId="165" fontId="47" fillId="0" borderId="1" xfId="0" applyNumberFormat="1" applyFont="1" applyBorder="1"/>
    <xf numFmtId="165" fontId="47" fillId="0" borderId="1" xfId="0" applyNumberFormat="1" applyFont="1" applyBorder="1" applyAlignment="1">
      <alignment horizontal="center"/>
    </xf>
    <xf numFmtId="14" fontId="15" fillId="0" borderId="1" xfId="0" applyNumberFormat="1" applyFont="1" applyBorder="1" applyAlignment="1">
      <alignment horizontal="center"/>
    </xf>
    <xf numFmtId="0" fontId="19" fillId="0" borderId="1" xfId="0" applyFont="1" applyBorder="1"/>
    <xf numFmtId="2" fontId="17" fillId="0" borderId="1" xfId="1" applyNumberFormat="1" applyFont="1" applyBorder="1" applyAlignment="1">
      <alignment horizontal="center" vertical="center"/>
    </xf>
    <xf numFmtId="0" fontId="44" fillId="0" borderId="1" xfId="1" applyFont="1" applyBorder="1" applyAlignment="1">
      <alignment horizontal="center" vertical="center"/>
    </xf>
    <xf numFmtId="2" fontId="31" fillId="0" borderId="1" xfId="1" applyNumberFormat="1" applyFont="1" applyBorder="1" applyAlignment="1">
      <alignment horizontal="center" vertical="center"/>
    </xf>
    <xf numFmtId="0" fontId="0" fillId="0" borderId="0" xfId="0" applyBorder="1"/>
    <xf numFmtId="0" fontId="48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4" fontId="15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vertical="center" shrinkToFit="1"/>
    </xf>
    <xf numFmtId="14" fontId="38" fillId="0" borderId="1" xfId="1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0" fontId="37" fillId="0" borderId="6" xfId="0" applyFont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41" fillId="0" borderId="6" xfId="0" applyFont="1" applyBorder="1" applyAlignment="1">
      <alignment horizontal="center" vertical="center"/>
    </xf>
    <xf numFmtId="165" fontId="49" fillId="0" borderId="1" xfId="0" applyNumberFormat="1" applyFont="1" applyBorder="1" applyAlignment="1">
      <alignment horizontal="center"/>
    </xf>
    <xf numFmtId="0" fontId="35" fillId="0" borderId="5" xfId="0" applyFont="1" applyBorder="1" applyAlignment="1">
      <alignment horizontal="center" vertical="center" wrapText="1"/>
    </xf>
    <xf numFmtId="0" fontId="43" fillId="0" borderId="3" xfId="0" applyFont="1" applyBorder="1" applyAlignment="1">
      <alignment shrinkToFit="1"/>
    </xf>
    <xf numFmtId="0" fontId="12" fillId="0" borderId="0" xfId="0" applyFont="1" applyBorder="1" applyAlignment="1">
      <alignment horizontal="center"/>
    </xf>
    <xf numFmtId="0" fontId="47" fillId="0" borderId="1" xfId="0" applyFont="1" applyBorder="1" applyAlignment="1">
      <alignment horizontal="center"/>
    </xf>
    <xf numFmtId="0" fontId="17" fillId="0" borderId="1" xfId="0" applyNumberFormat="1" applyFont="1" applyFill="1" applyBorder="1" applyAlignment="1">
      <alignment horizontal="left" shrinkToFit="1"/>
    </xf>
    <xf numFmtId="14" fontId="15" fillId="0" borderId="0" xfId="0" applyNumberFormat="1" applyFont="1" applyBorder="1" applyAlignment="1">
      <alignment horizontal="center" vertical="center"/>
    </xf>
    <xf numFmtId="0" fontId="19" fillId="0" borderId="3" xfId="0" applyFont="1" applyBorder="1"/>
    <xf numFmtId="0" fontId="14" fillId="0" borderId="3" xfId="0" applyFont="1" applyBorder="1" applyAlignment="1">
      <alignment horizontal="center"/>
    </xf>
    <xf numFmtId="0" fontId="20" fillId="0" borderId="5" xfId="0" applyFont="1" applyBorder="1"/>
    <xf numFmtId="0" fontId="15" fillId="0" borderId="3" xfId="0" applyFont="1" applyBorder="1" applyAlignment="1">
      <alignment horizontal="center"/>
    </xf>
    <xf numFmtId="0" fontId="12" fillId="0" borderId="8" xfId="0" applyFont="1" applyFill="1" applyBorder="1" applyAlignment="1">
      <alignment horizontal="left" shrinkToFit="1"/>
    </xf>
    <xf numFmtId="0" fontId="14" fillId="0" borderId="6" xfId="0" applyFont="1" applyBorder="1" applyAlignment="1">
      <alignment vertical="center"/>
    </xf>
    <xf numFmtId="14" fontId="14" fillId="0" borderId="6" xfId="0" applyNumberFormat="1" applyFont="1" applyBorder="1" applyAlignment="1">
      <alignment horizontal="center" vertical="center"/>
    </xf>
    <xf numFmtId="0" fontId="50" fillId="0" borderId="1" xfId="0" applyFont="1" applyFill="1" applyBorder="1" applyAlignment="1">
      <alignment horizontal="center" shrinkToFit="1"/>
    </xf>
    <xf numFmtId="0" fontId="17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165" fontId="36" fillId="0" borderId="3" xfId="0" applyNumberFormat="1" applyFont="1" applyBorder="1" applyAlignment="1">
      <alignment horizontal="center" vertical="center"/>
    </xf>
    <xf numFmtId="165" fontId="47" fillId="0" borderId="3" xfId="0" applyNumberFormat="1" applyFont="1" applyBorder="1" applyAlignment="1">
      <alignment vertical="center"/>
    </xf>
    <xf numFmtId="165" fontId="47" fillId="0" borderId="3" xfId="0" applyNumberFormat="1" applyFont="1" applyBorder="1" applyAlignment="1">
      <alignment horizontal="center" vertical="center"/>
    </xf>
    <xf numFmtId="165" fontId="45" fillId="0" borderId="5" xfId="0" applyNumberFormat="1" applyFont="1" applyFill="1" applyBorder="1" applyAlignment="1">
      <alignment horizontal="left" shrinkToFit="1"/>
    </xf>
    <xf numFmtId="165" fontId="34" fillId="0" borderId="6" xfId="0" applyNumberFormat="1" applyFont="1" applyFill="1" applyBorder="1" applyAlignment="1">
      <alignment horizontal="center"/>
    </xf>
    <xf numFmtId="165" fontId="45" fillId="0" borderId="6" xfId="0" applyNumberFormat="1" applyFont="1" applyBorder="1"/>
    <xf numFmtId="165" fontId="45" fillId="0" borderId="6" xfId="0" applyNumberFormat="1" applyFont="1" applyBorder="1" applyAlignment="1">
      <alignment horizontal="center"/>
    </xf>
    <xf numFmtId="49" fontId="31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center"/>
    </xf>
    <xf numFmtId="49" fontId="29" fillId="0" borderId="0" xfId="0" applyNumberFormat="1" applyFont="1" applyAlignment="1">
      <alignment horizontal="center"/>
    </xf>
    <xf numFmtId="49" fontId="3" fillId="0" borderId="0" xfId="0" applyNumberFormat="1" applyFont="1" applyAlignment="1">
      <alignment wrapText="1"/>
    </xf>
    <xf numFmtId="49" fontId="23" fillId="0" borderId="0" xfId="0" applyNumberFormat="1" applyFont="1" applyAlignment="1">
      <alignment wrapText="1"/>
    </xf>
    <xf numFmtId="49" fontId="23" fillId="0" borderId="0" xfId="1" applyNumberFormat="1" applyFont="1" applyAlignment="1">
      <alignment wrapText="1"/>
    </xf>
    <xf numFmtId="0" fontId="13" fillId="0" borderId="7" xfId="0" applyFont="1" applyFill="1" applyBorder="1" applyAlignment="1">
      <alignment horizontal="center"/>
    </xf>
    <xf numFmtId="0" fontId="14" fillId="0" borderId="3" xfId="0" applyFont="1" applyBorder="1" applyAlignment="1">
      <alignment horizontal="justify" vertical="center"/>
    </xf>
    <xf numFmtId="14" fontId="14" fillId="0" borderId="0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left" shrinkToFit="1"/>
    </xf>
    <xf numFmtId="2" fontId="17" fillId="0" borderId="3" xfId="0" applyNumberFormat="1" applyFont="1" applyFill="1" applyBorder="1" applyAlignment="1">
      <alignment horizontal="center" shrinkToFit="1"/>
    </xf>
    <xf numFmtId="0" fontId="17" fillId="0" borderId="1" xfId="0" applyFont="1" applyFill="1" applyBorder="1" applyAlignment="1">
      <alignment horizontal="center" shrinkToFit="1"/>
    </xf>
    <xf numFmtId="0" fontId="28" fillId="0" borderId="1" xfId="0" applyFont="1" applyBorder="1" applyAlignment="1">
      <alignment horizontal="center" vertical="center" wrapText="1"/>
    </xf>
    <xf numFmtId="0" fontId="49" fillId="0" borderId="1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/>
    </xf>
    <xf numFmtId="14" fontId="17" fillId="0" borderId="3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shrinkToFit="1"/>
    </xf>
    <xf numFmtId="0" fontId="19" fillId="0" borderId="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 wrapText="1"/>
    </xf>
    <xf numFmtId="49" fontId="29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49" fontId="22" fillId="0" borderId="0" xfId="0" applyNumberFormat="1" applyFont="1" applyAlignment="1">
      <alignment horizontal="center" wrapText="1"/>
    </xf>
    <xf numFmtId="49" fontId="29" fillId="0" borderId="0" xfId="0" applyNumberFormat="1" applyFont="1" applyBorder="1" applyAlignment="1">
      <alignment horizontal="center"/>
    </xf>
    <xf numFmtId="49" fontId="29" fillId="0" borderId="2" xfId="0" applyNumberFormat="1" applyFont="1" applyBorder="1" applyAlignment="1">
      <alignment horizontal="center"/>
    </xf>
    <xf numFmtId="49" fontId="29" fillId="0" borderId="0" xfId="1" applyNumberFormat="1" applyFont="1" applyBorder="1" applyAlignment="1">
      <alignment horizontal="center"/>
    </xf>
    <xf numFmtId="49" fontId="22" fillId="0" borderId="0" xfId="1" applyNumberFormat="1" applyFont="1" applyAlignment="1">
      <alignment horizontal="center" wrapText="1"/>
    </xf>
    <xf numFmtId="0" fontId="4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F7" sqref="F7"/>
    </sheetView>
  </sheetViews>
  <sheetFormatPr defaultRowHeight="15" x14ac:dyDescent="0.25"/>
  <cols>
    <col min="1" max="1" width="6" customWidth="1"/>
    <col min="2" max="2" width="7.5703125" customWidth="1"/>
    <col min="3" max="3" width="23.42578125" bestFit="1" customWidth="1"/>
    <col min="4" max="4" width="11.140625" customWidth="1"/>
    <col min="5" max="5" width="12.140625" customWidth="1"/>
    <col min="6" max="6" width="13.140625" customWidth="1"/>
    <col min="7" max="7" width="10.140625" customWidth="1"/>
  </cols>
  <sheetData>
    <row r="1" spans="1:8" ht="29.25" customHeight="1" x14ac:dyDescent="0.25">
      <c r="A1" s="265" t="s">
        <v>5</v>
      </c>
      <c r="B1" s="265"/>
      <c r="C1" s="265"/>
      <c r="D1" s="265"/>
      <c r="E1" s="265"/>
      <c r="F1" s="265"/>
      <c r="G1" s="142"/>
      <c r="H1" s="142"/>
    </row>
    <row r="2" spans="1:8" ht="21" x14ac:dyDescent="0.35">
      <c r="A2" s="1"/>
      <c r="B2" s="1"/>
      <c r="C2" s="1"/>
      <c r="D2" s="249"/>
      <c r="E2" s="249"/>
      <c r="F2" s="249"/>
      <c r="G2" s="2"/>
      <c r="H2" s="1"/>
    </row>
    <row r="3" spans="1:8" ht="20.25" x14ac:dyDescent="0.3">
      <c r="A3" s="3"/>
      <c r="B3" s="4"/>
      <c r="C3" s="5" t="s">
        <v>0</v>
      </c>
      <c r="D3" s="5"/>
      <c r="E3" s="6"/>
      <c r="F3" s="3"/>
      <c r="G3" s="3"/>
      <c r="H3" s="8"/>
    </row>
    <row r="4" spans="1:8" ht="15.75" x14ac:dyDescent="0.25">
      <c r="A4" s="9"/>
      <c r="B4" s="4"/>
      <c r="C4" s="10" t="s">
        <v>6</v>
      </c>
      <c r="D4" s="10"/>
      <c r="E4" s="6"/>
      <c r="F4" s="11"/>
      <c r="G4" s="11"/>
      <c r="H4" s="6"/>
    </row>
    <row r="5" spans="1:8" ht="15.75" x14ac:dyDescent="0.25">
      <c r="A5" s="9"/>
      <c r="B5" s="6"/>
      <c r="C5" s="13"/>
      <c r="D5" s="264" t="s">
        <v>107</v>
      </c>
      <c r="E5" s="264"/>
      <c r="F5" s="264"/>
      <c r="G5" s="14"/>
      <c r="H5" s="14"/>
    </row>
    <row r="6" spans="1:8" ht="15.75" x14ac:dyDescent="0.25">
      <c r="A6" s="9"/>
      <c r="B6" s="6"/>
      <c r="C6" s="13"/>
      <c r="D6" s="264" t="s">
        <v>7</v>
      </c>
      <c r="E6" s="264"/>
      <c r="F6" s="264"/>
      <c r="G6" s="14"/>
      <c r="H6" s="14"/>
    </row>
    <row r="7" spans="1:8" x14ac:dyDescent="0.25">
      <c r="A7" s="16" t="s">
        <v>16</v>
      </c>
      <c r="B7" s="17" t="s">
        <v>1</v>
      </c>
      <c r="C7" s="17" t="s">
        <v>28</v>
      </c>
      <c r="D7" s="18" t="s">
        <v>2</v>
      </c>
      <c r="E7" s="17" t="s">
        <v>3</v>
      </c>
      <c r="F7" s="17" t="s">
        <v>8</v>
      </c>
      <c r="G7" s="17" t="s">
        <v>4</v>
      </c>
    </row>
    <row r="8" spans="1:8" ht="15.75" x14ac:dyDescent="0.25">
      <c r="A8" s="19">
        <v>1</v>
      </c>
      <c r="B8" s="127">
        <v>298</v>
      </c>
      <c r="C8" s="143" t="s">
        <v>83</v>
      </c>
      <c r="D8" s="155">
        <v>36238</v>
      </c>
      <c r="E8" s="84" t="s">
        <v>82</v>
      </c>
      <c r="F8" s="23">
        <v>14.28</v>
      </c>
      <c r="G8" s="219">
        <v>1.3</v>
      </c>
    </row>
    <row r="9" spans="1:8" ht="15.75" x14ac:dyDescent="0.25">
      <c r="A9" s="83">
        <v>2</v>
      </c>
      <c r="B9" s="103">
        <v>52</v>
      </c>
      <c r="C9" s="144" t="s">
        <v>38</v>
      </c>
      <c r="D9" s="150" t="s">
        <v>39</v>
      </c>
      <c r="E9" s="84" t="s">
        <v>102</v>
      </c>
      <c r="F9" s="23">
        <v>15.37</v>
      </c>
      <c r="G9" s="219">
        <v>1.3</v>
      </c>
    </row>
    <row r="10" spans="1:8" ht="15.75" x14ac:dyDescent="0.25">
      <c r="A10" s="19"/>
      <c r="B10" s="105"/>
      <c r="C10" s="131"/>
      <c r="D10" s="132"/>
      <c r="E10" s="22"/>
      <c r="F10" s="29"/>
      <c r="G10" s="23"/>
    </row>
  </sheetData>
  <mergeCells count="3">
    <mergeCell ref="D5:F5"/>
    <mergeCell ref="D6:F6"/>
    <mergeCell ref="A1:F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I14" sqref="I14"/>
    </sheetView>
  </sheetViews>
  <sheetFormatPr defaultRowHeight="15" x14ac:dyDescent="0.25"/>
  <cols>
    <col min="1" max="1" width="6" customWidth="1"/>
    <col min="2" max="2" width="7.140625" customWidth="1"/>
    <col min="3" max="3" width="23.42578125" bestFit="1" customWidth="1"/>
    <col min="4" max="4" width="11.5703125" customWidth="1"/>
    <col min="5" max="5" width="14" customWidth="1"/>
    <col min="7" max="7" width="8.7109375" customWidth="1"/>
  </cols>
  <sheetData>
    <row r="1" spans="1:7" ht="29.25" customHeight="1" x14ac:dyDescent="0.25">
      <c r="A1" s="265" t="s">
        <v>5</v>
      </c>
      <c r="B1" s="265"/>
      <c r="C1" s="265"/>
      <c r="D1" s="265"/>
      <c r="E1" s="265"/>
      <c r="F1" s="265"/>
      <c r="G1" s="265"/>
    </row>
    <row r="2" spans="1:7" ht="21" x14ac:dyDescent="0.35">
      <c r="A2" s="1"/>
      <c r="B2" s="1"/>
      <c r="C2" s="1"/>
      <c r="D2" s="249"/>
      <c r="E2" s="249"/>
      <c r="F2" s="249"/>
      <c r="G2" s="2"/>
    </row>
    <row r="3" spans="1:7" ht="20.25" x14ac:dyDescent="0.3">
      <c r="A3" s="3"/>
      <c r="B3" s="4"/>
      <c r="C3" s="5" t="s">
        <v>0</v>
      </c>
      <c r="D3" s="5"/>
      <c r="E3" s="6"/>
      <c r="F3" s="3"/>
      <c r="G3" s="3"/>
    </row>
    <row r="4" spans="1:7" ht="15.75" x14ac:dyDescent="0.25">
      <c r="A4" s="9"/>
      <c r="B4" s="4"/>
      <c r="C4" s="10" t="s">
        <v>6</v>
      </c>
      <c r="D4" s="10"/>
      <c r="E4" s="6"/>
      <c r="F4" s="11"/>
      <c r="G4" s="11"/>
    </row>
    <row r="5" spans="1:7" ht="15.75" x14ac:dyDescent="0.25">
      <c r="A5" s="9"/>
      <c r="B5" s="6"/>
      <c r="C5" s="13"/>
      <c r="D5" s="247" t="s">
        <v>168</v>
      </c>
      <c r="E5" s="247"/>
      <c r="F5" s="247"/>
      <c r="G5" s="14"/>
    </row>
    <row r="6" spans="1:7" ht="15.75" x14ac:dyDescent="0.25">
      <c r="A6" s="9"/>
      <c r="B6" s="6"/>
      <c r="C6" s="13"/>
      <c r="D6" s="247" t="s">
        <v>7</v>
      </c>
      <c r="E6" s="247"/>
      <c r="F6" s="247"/>
      <c r="G6" s="14"/>
    </row>
    <row r="7" spans="1:7" ht="27" x14ac:dyDescent="0.25">
      <c r="A7" s="16" t="s">
        <v>16</v>
      </c>
      <c r="B7" s="17" t="s">
        <v>1</v>
      </c>
      <c r="C7" s="80" t="s">
        <v>28</v>
      </c>
      <c r="D7" s="18" t="s">
        <v>2</v>
      </c>
      <c r="E7" s="17" t="s">
        <v>3</v>
      </c>
      <c r="F7" s="17" t="s">
        <v>8</v>
      </c>
      <c r="G7" s="17" t="s">
        <v>4</v>
      </c>
    </row>
    <row r="8" spans="1:7" ht="15.75" x14ac:dyDescent="0.25">
      <c r="A8" s="19">
        <v>1</v>
      </c>
      <c r="B8" s="252">
        <v>2</v>
      </c>
      <c r="C8" s="253" t="s">
        <v>31</v>
      </c>
      <c r="D8" s="254">
        <v>35927</v>
      </c>
      <c r="E8" s="255" t="s">
        <v>32</v>
      </c>
      <c r="F8" s="256">
        <v>25.8</v>
      </c>
      <c r="G8" s="259">
        <v>-0.6</v>
      </c>
    </row>
    <row r="9" spans="1:7" ht="15.75" x14ac:dyDescent="0.25">
      <c r="A9" s="19">
        <v>2</v>
      </c>
      <c r="B9" s="20">
        <v>4</v>
      </c>
      <c r="C9" s="51" t="s">
        <v>35</v>
      </c>
      <c r="D9" s="130">
        <v>36275</v>
      </c>
      <c r="E9" s="54" t="s">
        <v>34</v>
      </c>
      <c r="F9" s="148">
        <v>27.06</v>
      </c>
      <c r="G9" s="259">
        <v>-0.6</v>
      </c>
    </row>
    <row r="10" spans="1:7" ht="15.75" x14ac:dyDescent="0.25">
      <c r="A10" s="19">
        <v>3</v>
      </c>
      <c r="B10" s="20">
        <v>223</v>
      </c>
      <c r="C10" s="21" t="s">
        <v>76</v>
      </c>
      <c r="D10" s="137">
        <v>36371</v>
      </c>
      <c r="E10" s="180" t="s">
        <v>77</v>
      </c>
      <c r="F10" s="257">
        <v>27.43</v>
      </c>
      <c r="G10" s="259">
        <v>-1.2</v>
      </c>
    </row>
    <row r="11" spans="1:7" ht="15.75" x14ac:dyDescent="0.25">
      <c r="A11" s="19">
        <v>4</v>
      </c>
      <c r="B11" s="103">
        <v>184</v>
      </c>
      <c r="C11" s="144" t="s">
        <v>67</v>
      </c>
      <c r="D11" s="149">
        <v>36495</v>
      </c>
      <c r="E11" s="87" t="s">
        <v>68</v>
      </c>
      <c r="F11" s="148">
        <v>27.85</v>
      </c>
      <c r="G11" s="259">
        <v>-0.6</v>
      </c>
    </row>
    <row r="12" spans="1:7" ht="15.75" x14ac:dyDescent="0.25">
      <c r="A12" s="19">
        <v>5</v>
      </c>
      <c r="B12" s="53">
        <v>5</v>
      </c>
      <c r="C12" s="51" t="s">
        <v>36</v>
      </c>
      <c r="D12" s="130">
        <v>35976</v>
      </c>
      <c r="E12" s="22" t="s">
        <v>34</v>
      </c>
      <c r="F12" s="148">
        <v>28.5</v>
      </c>
      <c r="G12" s="259">
        <v>-1.2</v>
      </c>
    </row>
    <row r="13" spans="1:7" ht="15.75" x14ac:dyDescent="0.25">
      <c r="A13" s="19">
        <v>6</v>
      </c>
      <c r="B13" s="20">
        <v>436</v>
      </c>
      <c r="C13" s="21" t="s">
        <v>95</v>
      </c>
      <c r="D13" s="137">
        <v>35877</v>
      </c>
      <c r="E13" s="22" t="s">
        <v>96</v>
      </c>
      <c r="F13" s="257">
        <v>28.67</v>
      </c>
      <c r="G13" s="259">
        <v>-1.2</v>
      </c>
    </row>
    <row r="14" spans="1:7" ht="15.75" x14ac:dyDescent="0.25">
      <c r="A14" s="19">
        <v>7</v>
      </c>
      <c r="B14" s="103">
        <v>176</v>
      </c>
      <c r="C14" s="144" t="s">
        <v>66</v>
      </c>
      <c r="D14" s="145">
        <v>36283</v>
      </c>
      <c r="E14" s="22" t="s">
        <v>65</v>
      </c>
      <c r="F14" s="257">
        <v>30.58</v>
      </c>
      <c r="G14" s="259">
        <v>-1.2</v>
      </c>
    </row>
    <row r="15" spans="1:7" ht="15.75" x14ac:dyDescent="0.25">
      <c r="A15" s="19"/>
      <c r="B15" s="103"/>
      <c r="C15" s="258"/>
      <c r="D15" s="149"/>
      <c r="E15" s="128"/>
      <c r="F15" s="233"/>
      <c r="G15" s="23"/>
    </row>
  </sheetData>
  <sortState ref="A8:G17">
    <sortCondition descending="1" ref="F8:F17"/>
  </sortState>
  <mergeCells count="1">
    <mergeCell ref="A1:G1"/>
  </mergeCells>
  <pageMargins left="0.11811023622047245" right="3.937007874015748E-2" top="0.74803149606299213" bottom="0.74803149606299213" header="0.31496062992125984" footer="0.31496062992125984"/>
  <pageSetup paperSize="9" scale="9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9" sqref="I9"/>
    </sheetView>
  </sheetViews>
  <sheetFormatPr defaultRowHeight="15" x14ac:dyDescent="0.25"/>
  <cols>
    <col min="1" max="1" width="6" style="88" customWidth="1"/>
    <col min="2" max="2" width="7.5703125" style="88" customWidth="1"/>
    <col min="3" max="3" width="19" style="88" bestFit="1" customWidth="1"/>
    <col min="4" max="4" width="12.28515625" style="88" customWidth="1"/>
    <col min="5" max="5" width="11.140625" style="88" customWidth="1"/>
    <col min="6" max="6" width="12.5703125" style="88" customWidth="1"/>
    <col min="7" max="16384" width="9.140625" style="88"/>
  </cols>
  <sheetData>
    <row r="1" spans="1:7" ht="29.25" customHeight="1" x14ac:dyDescent="0.25">
      <c r="A1" s="266" t="s">
        <v>5</v>
      </c>
      <c r="B1" s="266"/>
      <c r="C1" s="266"/>
      <c r="D1" s="266"/>
      <c r="E1" s="266"/>
      <c r="F1" s="266"/>
      <c r="G1" s="181"/>
    </row>
    <row r="2" spans="1:7" ht="21" x14ac:dyDescent="0.35">
      <c r="A2" s="115"/>
      <c r="B2" s="115"/>
      <c r="C2" s="115"/>
      <c r="D2" s="170"/>
      <c r="E2" s="170"/>
      <c r="F2" s="170"/>
      <c r="G2" s="115"/>
    </row>
    <row r="3" spans="1:7" ht="20.25" x14ac:dyDescent="0.3">
      <c r="A3" s="36"/>
      <c r="B3" s="33"/>
      <c r="C3" s="34" t="s">
        <v>0</v>
      </c>
      <c r="D3" s="34"/>
      <c r="E3" s="35"/>
      <c r="F3" s="36"/>
      <c r="G3" s="38"/>
    </row>
    <row r="4" spans="1:7" ht="15.75" x14ac:dyDescent="0.25">
      <c r="A4" s="43"/>
      <c r="B4" s="33"/>
      <c r="C4" s="42" t="s">
        <v>6</v>
      </c>
      <c r="D4" s="42"/>
      <c r="E4" s="35"/>
      <c r="F4" s="40"/>
      <c r="G4" s="89"/>
    </row>
    <row r="5" spans="1:7" ht="15.75" x14ac:dyDescent="0.25">
      <c r="A5" s="43"/>
      <c r="B5" s="35"/>
      <c r="C5" s="90"/>
      <c r="D5" s="248" t="s">
        <v>20</v>
      </c>
      <c r="E5" s="248"/>
      <c r="F5" s="248"/>
      <c r="G5" s="46"/>
    </row>
    <row r="6" spans="1:7" ht="15.75" x14ac:dyDescent="0.25">
      <c r="A6" s="43"/>
      <c r="B6" s="35"/>
      <c r="C6" s="90"/>
      <c r="D6" s="248" t="s">
        <v>7</v>
      </c>
      <c r="E6" s="248"/>
      <c r="F6" s="248"/>
      <c r="G6" s="46"/>
    </row>
    <row r="7" spans="1:7" ht="30" x14ac:dyDescent="0.25">
      <c r="A7" s="117" t="s">
        <v>16</v>
      </c>
      <c r="B7" s="117" t="s">
        <v>1</v>
      </c>
      <c r="C7" s="118" t="s">
        <v>28</v>
      </c>
      <c r="D7" s="119" t="s">
        <v>2</v>
      </c>
      <c r="E7" s="120" t="s">
        <v>3</v>
      </c>
      <c r="F7" s="120" t="s">
        <v>8</v>
      </c>
    </row>
    <row r="8" spans="1:7" x14ac:dyDescent="0.25">
      <c r="A8" s="19">
        <v>1</v>
      </c>
      <c r="B8" s="20">
        <v>3</v>
      </c>
      <c r="C8" s="51" t="s">
        <v>33</v>
      </c>
      <c r="D8" s="182">
        <v>36288</v>
      </c>
      <c r="E8" s="54" t="s">
        <v>34</v>
      </c>
      <c r="F8" s="154">
        <v>1.613078703703704E-3</v>
      </c>
    </row>
    <row r="9" spans="1:7" x14ac:dyDescent="0.25">
      <c r="A9" s="19">
        <v>2</v>
      </c>
      <c r="B9" s="20">
        <v>6</v>
      </c>
      <c r="C9" s="51" t="s">
        <v>37</v>
      </c>
      <c r="D9" s="130">
        <v>36335</v>
      </c>
      <c r="E9" s="54" t="s">
        <v>34</v>
      </c>
      <c r="F9" s="154">
        <v>1.6395833333333332E-3</v>
      </c>
    </row>
    <row r="10" spans="1:7" x14ac:dyDescent="0.25">
      <c r="A10" s="19">
        <v>3</v>
      </c>
      <c r="B10" s="27">
        <v>56</v>
      </c>
      <c r="C10" s="51" t="s">
        <v>40</v>
      </c>
      <c r="D10" s="130">
        <v>36264</v>
      </c>
      <c r="E10" s="122" t="s">
        <v>41</v>
      </c>
      <c r="F10" s="154">
        <v>1.643634259259259E-3</v>
      </c>
    </row>
    <row r="11" spans="1:7" x14ac:dyDescent="0.25">
      <c r="A11" s="19">
        <v>4</v>
      </c>
      <c r="B11" s="127">
        <v>126</v>
      </c>
      <c r="C11" s="260" t="s">
        <v>56</v>
      </c>
      <c r="D11" s="261">
        <v>35941</v>
      </c>
      <c r="E11" s="54" t="s">
        <v>57</v>
      </c>
      <c r="F11" s="154">
        <v>1.7631944444444446E-3</v>
      </c>
    </row>
    <row r="12" spans="1:7" x14ac:dyDescent="0.25">
      <c r="A12" s="19">
        <v>5</v>
      </c>
      <c r="B12" s="103">
        <v>175</v>
      </c>
      <c r="C12" s="144" t="s">
        <v>64</v>
      </c>
      <c r="D12" s="145">
        <v>36336</v>
      </c>
      <c r="E12" s="84" t="s">
        <v>65</v>
      </c>
      <c r="F12" s="154">
        <v>1.7657407407407407E-3</v>
      </c>
    </row>
    <row r="13" spans="1:7" x14ac:dyDescent="0.25">
      <c r="A13" s="19">
        <v>6</v>
      </c>
      <c r="B13" s="127">
        <v>90</v>
      </c>
      <c r="C13" s="143" t="s">
        <v>47</v>
      </c>
      <c r="D13" s="155">
        <v>36265</v>
      </c>
      <c r="E13" s="262" t="s">
        <v>48</v>
      </c>
      <c r="F13" s="154">
        <v>1.7774305555555555E-3</v>
      </c>
    </row>
    <row r="14" spans="1:7" x14ac:dyDescent="0.25">
      <c r="A14" s="19">
        <v>7</v>
      </c>
      <c r="B14" s="20">
        <v>216</v>
      </c>
      <c r="C14" s="51" t="s">
        <v>74</v>
      </c>
      <c r="D14" s="130">
        <v>36268</v>
      </c>
      <c r="E14" s="84" t="s">
        <v>75</v>
      </c>
      <c r="F14" s="154">
        <v>1.8155092592592591E-3</v>
      </c>
    </row>
    <row r="15" spans="1:7" x14ac:dyDescent="0.25">
      <c r="A15" s="19">
        <v>8</v>
      </c>
      <c r="B15" s="263">
        <v>437</v>
      </c>
      <c r="C15" s="21" t="s">
        <v>97</v>
      </c>
      <c r="D15" s="137">
        <v>36318</v>
      </c>
      <c r="E15" s="158" t="s">
        <v>96</v>
      </c>
      <c r="F15" s="154">
        <v>1.8589120370370367E-3</v>
      </c>
    </row>
    <row r="16" spans="1:7" x14ac:dyDescent="0.25">
      <c r="A16" s="19">
        <v>9</v>
      </c>
      <c r="B16" s="103">
        <v>110</v>
      </c>
      <c r="C16" s="234" t="s">
        <v>163</v>
      </c>
      <c r="D16" s="184" t="s">
        <v>55</v>
      </c>
      <c r="E16" s="122" t="s">
        <v>53</v>
      </c>
      <c r="F16" s="154">
        <v>1.8787037037037036E-3</v>
      </c>
    </row>
    <row r="17" spans="1:6" x14ac:dyDescent="0.25">
      <c r="A17" s="100" t="s">
        <v>45</v>
      </c>
      <c r="B17" s="103">
        <v>127</v>
      </c>
      <c r="C17" s="144" t="s">
        <v>58</v>
      </c>
      <c r="D17" s="145">
        <v>34375</v>
      </c>
      <c r="E17" s="84" t="s">
        <v>57</v>
      </c>
      <c r="F17" s="154">
        <v>1.7087962962962961E-3</v>
      </c>
    </row>
    <row r="18" spans="1:6" x14ac:dyDescent="0.25">
      <c r="A18" s="19"/>
      <c r="B18" s="20"/>
      <c r="C18" s="21"/>
      <c r="D18" s="24"/>
      <c r="E18" s="22"/>
      <c r="F18" s="79"/>
    </row>
  </sheetData>
  <sortState ref="B8:G16">
    <sortCondition ref="F8:F16"/>
  </sortState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M18" sqref="M18"/>
    </sheetView>
  </sheetViews>
  <sheetFormatPr defaultRowHeight="15" x14ac:dyDescent="0.25"/>
  <cols>
    <col min="1" max="1" width="5.28515625" customWidth="1"/>
    <col min="2" max="2" width="7.28515625" customWidth="1"/>
    <col min="3" max="3" width="16.28515625" bestFit="1" customWidth="1"/>
    <col min="4" max="4" width="11.28515625" bestFit="1" customWidth="1"/>
    <col min="6" max="6" width="9.42578125" customWidth="1"/>
    <col min="7" max="10" width="7.7109375" customWidth="1"/>
  </cols>
  <sheetData>
    <row r="1" spans="1:12" ht="19.5" customHeight="1" x14ac:dyDescent="0.35">
      <c r="A1" s="274" t="s">
        <v>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169"/>
    </row>
    <row r="2" spans="1:12" ht="20.25" x14ac:dyDescent="0.3">
      <c r="A2" s="56"/>
      <c r="B2" s="56"/>
      <c r="C2" s="56"/>
      <c r="D2" s="56"/>
      <c r="E2" s="57"/>
      <c r="F2" s="251"/>
      <c r="G2" s="251"/>
      <c r="H2" s="251"/>
      <c r="I2" s="251"/>
      <c r="J2" s="251"/>
      <c r="K2" s="56"/>
      <c r="L2" s="56"/>
    </row>
    <row r="3" spans="1:12" ht="20.25" x14ac:dyDescent="0.3">
      <c r="A3" s="58"/>
      <c r="B3" s="59"/>
      <c r="C3" s="60" t="s">
        <v>0</v>
      </c>
      <c r="D3" s="60"/>
      <c r="E3" s="61"/>
      <c r="F3" s="58"/>
      <c r="G3" s="62"/>
      <c r="H3" s="63"/>
      <c r="I3" s="64"/>
      <c r="J3" s="64"/>
      <c r="K3" s="65"/>
      <c r="L3" s="65"/>
    </row>
    <row r="4" spans="1:12" ht="20.25" x14ac:dyDescent="0.3">
      <c r="A4" s="58"/>
      <c r="B4" s="59"/>
      <c r="C4" s="10" t="s">
        <v>6</v>
      </c>
      <c r="D4" s="66"/>
      <c r="E4" s="61"/>
      <c r="F4" s="58"/>
      <c r="G4" s="62"/>
      <c r="H4" s="63"/>
      <c r="I4" s="64"/>
      <c r="J4" s="64"/>
      <c r="K4" s="65"/>
      <c r="L4" s="65"/>
    </row>
    <row r="5" spans="1:12" ht="15.75" x14ac:dyDescent="0.25">
      <c r="A5" s="65"/>
      <c r="B5" s="59"/>
      <c r="C5" s="65"/>
      <c r="D5" s="65"/>
      <c r="E5" s="273" t="s">
        <v>21</v>
      </c>
      <c r="F5" s="273"/>
      <c r="G5" s="273"/>
      <c r="H5" s="273"/>
      <c r="I5" s="273"/>
      <c r="J5" s="273"/>
      <c r="K5" s="65"/>
      <c r="L5" s="65"/>
    </row>
    <row r="6" spans="1:12" ht="15.75" x14ac:dyDescent="0.25">
      <c r="A6" s="65"/>
      <c r="B6" s="59"/>
      <c r="C6" s="65"/>
      <c r="D6" s="65"/>
      <c r="E6" s="264" t="s">
        <v>7</v>
      </c>
      <c r="F6" s="264"/>
      <c r="G6" s="264"/>
      <c r="H6" s="264"/>
      <c r="I6" s="264"/>
      <c r="J6" s="264"/>
      <c r="K6" s="65"/>
      <c r="L6" s="65"/>
    </row>
    <row r="7" spans="1:12" ht="30" x14ac:dyDescent="0.25">
      <c r="A7" s="110" t="s">
        <v>16</v>
      </c>
      <c r="B7" s="113" t="s">
        <v>1</v>
      </c>
      <c r="C7" s="67" t="s">
        <v>28</v>
      </c>
      <c r="D7" s="68" t="s">
        <v>2</v>
      </c>
      <c r="E7" s="67" t="s">
        <v>3</v>
      </c>
      <c r="F7" s="68" t="s">
        <v>18</v>
      </c>
      <c r="G7" s="69" t="s">
        <v>165</v>
      </c>
      <c r="H7" s="69" t="s">
        <v>166</v>
      </c>
      <c r="I7" s="69" t="s">
        <v>167</v>
      </c>
      <c r="J7" s="69"/>
      <c r="K7" s="67" t="s">
        <v>15</v>
      </c>
    </row>
    <row r="8" spans="1:12" x14ac:dyDescent="0.25">
      <c r="A8" s="129" t="s">
        <v>45</v>
      </c>
      <c r="B8" s="103">
        <v>186</v>
      </c>
      <c r="C8" s="144" t="s">
        <v>70</v>
      </c>
      <c r="D8" s="149">
        <v>35703</v>
      </c>
      <c r="E8" s="108" t="s">
        <v>68</v>
      </c>
      <c r="F8" s="167">
        <v>1.59</v>
      </c>
      <c r="G8" s="72" t="s">
        <v>134</v>
      </c>
      <c r="H8" s="72" t="s">
        <v>136</v>
      </c>
      <c r="I8" s="72" t="s">
        <v>135</v>
      </c>
      <c r="J8" s="72"/>
      <c r="K8" s="114">
        <v>1.62</v>
      </c>
    </row>
    <row r="9" spans="1:12" x14ac:dyDescent="0.25">
      <c r="A9" s="70"/>
      <c r="B9" s="53"/>
      <c r="C9" s="51"/>
      <c r="D9" s="28"/>
      <c r="E9" s="54"/>
      <c r="F9" s="71"/>
      <c r="G9" s="167"/>
      <c r="H9" s="168"/>
      <c r="I9" s="72"/>
      <c r="J9" s="72"/>
      <c r="K9" s="114"/>
    </row>
    <row r="10" spans="1:12" x14ac:dyDescent="0.25">
      <c r="A10" s="70"/>
      <c r="B10" s="55"/>
      <c r="C10" s="55"/>
      <c r="D10" s="55"/>
      <c r="E10" s="123"/>
      <c r="F10" s="55"/>
      <c r="G10" s="72"/>
      <c r="H10" s="72"/>
      <c r="I10" s="72"/>
      <c r="J10" s="72"/>
      <c r="K10" s="114"/>
    </row>
  </sheetData>
  <mergeCells count="3">
    <mergeCell ref="E5:J5"/>
    <mergeCell ref="E6:J6"/>
    <mergeCell ref="A1:K1"/>
  </mergeCells>
  <pageMargins left="3.937007874015748E-2" right="3.937007874015748E-2" top="0.35433070866141736" bottom="0.35433070866141736" header="0.31496062992125984" footer="0.31496062992125984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D2" sqref="D2:L2"/>
    </sheetView>
  </sheetViews>
  <sheetFormatPr defaultRowHeight="15" x14ac:dyDescent="0.25"/>
  <cols>
    <col min="1" max="1" width="5.42578125" customWidth="1"/>
    <col min="2" max="2" width="7.85546875" customWidth="1"/>
    <col min="3" max="3" width="18.7109375" bestFit="1" customWidth="1"/>
    <col min="4" max="4" width="12.5703125" customWidth="1"/>
    <col min="5" max="5" width="14.85546875" style="49" bestFit="1" customWidth="1"/>
  </cols>
  <sheetData>
    <row r="1" spans="1:13" ht="39" customHeight="1" x14ac:dyDescent="0.35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70"/>
    </row>
    <row r="2" spans="1:13" ht="20.25" x14ac:dyDescent="0.3">
      <c r="A2" s="31"/>
      <c r="B2" s="31"/>
      <c r="C2" s="31"/>
      <c r="D2" s="250"/>
      <c r="E2" s="250"/>
      <c r="F2" s="250"/>
      <c r="G2" s="250"/>
      <c r="H2" s="250"/>
      <c r="I2" s="250"/>
      <c r="J2" s="250"/>
      <c r="K2" s="250"/>
      <c r="L2" s="250"/>
      <c r="M2" s="31"/>
    </row>
    <row r="3" spans="1:13" ht="20.25" x14ac:dyDescent="0.3">
      <c r="A3" s="32"/>
      <c r="B3" s="33"/>
      <c r="C3" s="34" t="s">
        <v>0</v>
      </c>
      <c r="D3" s="34"/>
      <c r="E3" s="35"/>
      <c r="F3" s="36"/>
      <c r="G3" s="37"/>
      <c r="H3" s="38"/>
      <c r="I3" s="39"/>
      <c r="J3" s="39"/>
      <c r="K3" s="39"/>
      <c r="L3" s="40"/>
      <c r="M3" s="41"/>
    </row>
    <row r="4" spans="1:13" ht="20.25" x14ac:dyDescent="0.3">
      <c r="A4" s="32"/>
      <c r="B4" s="33"/>
      <c r="C4" s="10" t="s">
        <v>6</v>
      </c>
      <c r="D4" s="42"/>
      <c r="E4" s="35"/>
      <c r="F4" s="36"/>
      <c r="G4" s="37"/>
      <c r="H4" s="38"/>
      <c r="I4" s="39"/>
      <c r="J4" s="39"/>
      <c r="K4" s="39"/>
      <c r="L4" s="40"/>
      <c r="M4" s="41"/>
    </row>
    <row r="5" spans="1:13" ht="15.75" x14ac:dyDescent="0.25">
      <c r="A5" s="43"/>
      <c r="B5" s="33"/>
      <c r="C5" s="44"/>
      <c r="D5" s="44"/>
      <c r="E5" s="271" t="s">
        <v>23</v>
      </c>
      <c r="F5" s="271"/>
      <c r="G5" s="271"/>
      <c r="H5" s="271"/>
      <c r="I5" s="271"/>
      <c r="J5" s="45"/>
      <c r="K5" s="45"/>
      <c r="L5" s="40"/>
      <c r="M5" s="41"/>
    </row>
    <row r="6" spans="1:13" ht="15.75" x14ac:dyDescent="0.25">
      <c r="A6" s="43"/>
      <c r="B6" s="33"/>
      <c r="C6" s="44"/>
      <c r="D6" s="44"/>
      <c r="E6" s="272" t="s">
        <v>7</v>
      </c>
      <c r="F6" s="272"/>
      <c r="G6" s="272"/>
      <c r="H6" s="272"/>
      <c r="I6" s="272"/>
      <c r="J6" s="45"/>
      <c r="K6" s="45"/>
      <c r="L6" s="46"/>
      <c r="M6" s="46"/>
    </row>
    <row r="7" spans="1:13" x14ac:dyDescent="0.25">
      <c r="A7" s="81" t="s">
        <v>16</v>
      </c>
      <c r="B7" s="109" t="s">
        <v>1</v>
      </c>
      <c r="C7" s="47" t="s">
        <v>28</v>
      </c>
      <c r="D7" s="48" t="s">
        <v>2</v>
      </c>
      <c r="E7" s="47" t="s">
        <v>3</v>
      </c>
      <c r="F7" s="48" t="s">
        <v>11</v>
      </c>
      <c r="G7" s="48" t="s">
        <v>12</v>
      </c>
      <c r="H7" s="48" t="s">
        <v>13</v>
      </c>
      <c r="I7" s="47">
        <v>4</v>
      </c>
      <c r="J7" s="48" t="s">
        <v>14</v>
      </c>
      <c r="K7" s="47">
        <v>6</v>
      </c>
      <c r="L7" s="47" t="s">
        <v>15</v>
      </c>
    </row>
    <row r="8" spans="1:13" ht="15.75" x14ac:dyDescent="0.25">
      <c r="A8" s="26">
        <v>1</v>
      </c>
      <c r="B8" s="127">
        <v>109</v>
      </c>
      <c r="C8" s="143" t="s">
        <v>54</v>
      </c>
      <c r="D8" s="235" t="s">
        <v>52</v>
      </c>
      <c r="E8" s="108" t="s">
        <v>53</v>
      </c>
      <c r="F8" s="23" t="s">
        <v>109</v>
      </c>
      <c r="G8" s="23" t="s">
        <v>109</v>
      </c>
      <c r="H8" s="23" t="s">
        <v>109</v>
      </c>
      <c r="I8" s="23">
        <v>12.13</v>
      </c>
      <c r="J8" s="23">
        <v>10.15</v>
      </c>
      <c r="K8" s="23">
        <v>12.46</v>
      </c>
      <c r="L8" s="112">
        <f>MAX(F8:K8)</f>
        <v>12.46</v>
      </c>
    </row>
    <row r="9" spans="1:13" s="196" customFormat="1" ht="15.75" x14ac:dyDescent="0.25">
      <c r="A9" s="191"/>
      <c r="B9" s="236"/>
      <c r="C9" s="237"/>
      <c r="D9" s="238"/>
      <c r="E9" s="239"/>
      <c r="F9" s="219">
        <v>-0.1</v>
      </c>
      <c r="G9" s="219">
        <v>-0.3</v>
      </c>
      <c r="H9" s="219">
        <v>-0.6</v>
      </c>
      <c r="I9" s="219">
        <v>-0.9</v>
      </c>
      <c r="J9" s="219">
        <v>-0.7</v>
      </c>
      <c r="K9" s="219">
        <v>0</v>
      </c>
      <c r="L9" s="219">
        <v>0</v>
      </c>
    </row>
    <row r="10" spans="1:13" ht="15.75" x14ac:dyDescent="0.25">
      <c r="A10" s="93">
        <v>2</v>
      </c>
      <c r="B10" s="103">
        <v>91</v>
      </c>
      <c r="C10" s="144" t="s">
        <v>49</v>
      </c>
      <c r="D10" s="145">
        <v>36248</v>
      </c>
      <c r="E10" s="108" t="s">
        <v>48</v>
      </c>
      <c r="F10" s="23" t="s">
        <v>109</v>
      </c>
      <c r="G10" s="23">
        <v>11.42</v>
      </c>
      <c r="H10" s="23">
        <v>11.38</v>
      </c>
      <c r="I10" s="23">
        <v>11.16</v>
      </c>
      <c r="J10" s="23" t="s">
        <v>109</v>
      </c>
      <c r="K10" s="23">
        <v>11.52</v>
      </c>
      <c r="L10" s="112">
        <f>MAX(F10:K10)</f>
        <v>11.52</v>
      </c>
    </row>
    <row r="11" spans="1:13" s="196" customFormat="1" ht="15.75" x14ac:dyDescent="0.25">
      <c r="A11" s="194"/>
      <c r="B11" s="240"/>
      <c r="C11" s="241"/>
      <c r="D11" s="242"/>
      <c r="E11" s="195"/>
      <c r="F11" s="219">
        <v>-1.6</v>
      </c>
      <c r="G11" s="219">
        <v>-0.1</v>
      </c>
      <c r="H11" s="219">
        <v>-0.5</v>
      </c>
      <c r="I11" s="219">
        <v>-0.5</v>
      </c>
      <c r="J11" s="219">
        <v>0</v>
      </c>
      <c r="K11" s="219">
        <v>-0.5</v>
      </c>
      <c r="L11" s="219">
        <v>-0.5</v>
      </c>
    </row>
  </sheetData>
  <sortState ref="B8:L9">
    <sortCondition descending="1" ref="L8:L9"/>
  </sortState>
  <mergeCells count="3">
    <mergeCell ref="E5:I5"/>
    <mergeCell ref="E6:I6"/>
    <mergeCell ref="A1:L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>
      <selection activeCell="A7" sqref="A7"/>
    </sheetView>
  </sheetViews>
  <sheetFormatPr defaultRowHeight="15" x14ac:dyDescent="0.25"/>
  <cols>
    <col min="1" max="1" width="5.140625" customWidth="1"/>
    <col min="2" max="2" width="7.42578125" customWidth="1"/>
    <col min="3" max="3" width="15.5703125" bestFit="1" customWidth="1"/>
    <col min="4" max="4" width="11.28515625" bestFit="1" customWidth="1"/>
    <col min="5" max="5" width="12.85546875" style="49" customWidth="1"/>
  </cols>
  <sheetData>
    <row r="1" spans="1:13" ht="39" customHeight="1" x14ac:dyDescent="0.35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70"/>
    </row>
    <row r="2" spans="1:13" ht="20.25" x14ac:dyDescent="0.3">
      <c r="A2" s="31"/>
      <c r="B2" s="31"/>
      <c r="C2" s="31"/>
      <c r="D2" s="250"/>
      <c r="E2" s="250"/>
      <c r="F2" s="250"/>
      <c r="G2" s="250"/>
      <c r="H2" s="250"/>
      <c r="I2" s="250"/>
      <c r="J2" s="250"/>
      <c r="K2" s="250"/>
      <c r="L2" s="250"/>
      <c r="M2" s="31"/>
    </row>
    <row r="3" spans="1:13" ht="20.25" x14ac:dyDescent="0.3">
      <c r="A3" s="32"/>
      <c r="B3" s="33"/>
      <c r="C3" s="34" t="s">
        <v>0</v>
      </c>
      <c r="D3" s="34"/>
      <c r="E3" s="35"/>
      <c r="F3" s="36"/>
      <c r="G3" s="37"/>
      <c r="H3" s="38"/>
      <c r="I3" s="39"/>
      <c r="J3" s="39"/>
      <c r="K3" s="39"/>
      <c r="L3" s="40"/>
      <c r="M3" s="41"/>
    </row>
    <row r="4" spans="1:13" ht="20.25" x14ac:dyDescent="0.3">
      <c r="A4" s="32"/>
      <c r="B4" s="33"/>
      <c r="C4" s="10" t="s">
        <v>6</v>
      </c>
      <c r="D4" s="42"/>
      <c r="E4" s="35"/>
      <c r="F4" s="36"/>
      <c r="G4" s="37"/>
      <c r="H4" s="38"/>
      <c r="I4" s="39"/>
      <c r="J4" s="39"/>
      <c r="K4" s="39"/>
      <c r="L4" s="40"/>
      <c r="M4" s="41"/>
    </row>
    <row r="5" spans="1:13" ht="15.75" x14ac:dyDescent="0.25">
      <c r="A5" s="43"/>
      <c r="B5" s="33"/>
      <c r="C5" s="44"/>
      <c r="D5" s="44"/>
      <c r="E5" s="271" t="s">
        <v>25</v>
      </c>
      <c r="F5" s="271"/>
      <c r="G5" s="271"/>
      <c r="H5" s="271"/>
      <c r="I5" s="271"/>
      <c r="J5" s="45"/>
      <c r="K5" s="45"/>
      <c r="L5" s="40"/>
      <c r="M5" s="41"/>
    </row>
    <row r="6" spans="1:13" ht="15.75" x14ac:dyDescent="0.25">
      <c r="A6" s="43"/>
      <c r="B6" s="33"/>
      <c r="C6" s="44"/>
      <c r="D6" s="44"/>
      <c r="E6" s="272" t="s">
        <v>7</v>
      </c>
      <c r="F6" s="272"/>
      <c r="G6" s="272"/>
      <c r="H6" s="272"/>
      <c r="I6" s="272"/>
      <c r="J6" s="45"/>
      <c r="K6" s="45"/>
      <c r="L6" s="46"/>
      <c r="M6" s="46"/>
    </row>
    <row r="7" spans="1:13" ht="30" x14ac:dyDescent="0.25">
      <c r="A7" s="81" t="s">
        <v>16</v>
      </c>
      <c r="B7" s="18" t="s">
        <v>1</v>
      </c>
      <c r="C7" s="47" t="s">
        <v>28</v>
      </c>
      <c r="D7" s="48" t="s">
        <v>2</v>
      </c>
      <c r="E7" s="47" t="s">
        <v>3</v>
      </c>
      <c r="F7" s="48" t="s">
        <v>11</v>
      </c>
      <c r="G7" s="48" t="s">
        <v>12</v>
      </c>
      <c r="H7" s="48" t="s">
        <v>13</v>
      </c>
      <c r="I7" s="47">
        <v>4</v>
      </c>
      <c r="J7" s="48" t="s">
        <v>14</v>
      </c>
      <c r="K7" s="47">
        <v>6</v>
      </c>
      <c r="L7" s="47" t="s">
        <v>15</v>
      </c>
    </row>
    <row r="8" spans="1:13" x14ac:dyDescent="0.25">
      <c r="A8" s="179">
        <v>1</v>
      </c>
      <c r="B8" s="53">
        <v>439</v>
      </c>
      <c r="C8" s="51" t="s">
        <v>98</v>
      </c>
      <c r="D8" s="130">
        <v>36389</v>
      </c>
      <c r="E8" s="108" t="s">
        <v>96</v>
      </c>
      <c r="F8" s="163">
        <v>43.74</v>
      </c>
      <c r="G8" s="163">
        <v>42.51</v>
      </c>
      <c r="H8" s="163" t="s">
        <v>109</v>
      </c>
      <c r="I8" s="163">
        <v>43.81</v>
      </c>
      <c r="J8" s="163" t="s">
        <v>109</v>
      </c>
      <c r="K8" s="163">
        <v>41.5</v>
      </c>
      <c r="L8" s="243">
        <f>MAX(F8:K8)</f>
        <v>43.81</v>
      </c>
    </row>
    <row r="9" spans="1:13" x14ac:dyDescent="0.25">
      <c r="A9" s="26">
        <v>2</v>
      </c>
      <c r="B9" s="103">
        <v>178</v>
      </c>
      <c r="C9" s="246" t="s">
        <v>106</v>
      </c>
      <c r="D9" s="149">
        <v>36177</v>
      </c>
      <c r="E9" s="54" t="s">
        <v>63</v>
      </c>
      <c r="F9" s="163">
        <v>38.07</v>
      </c>
      <c r="G9" s="163" t="s">
        <v>109</v>
      </c>
      <c r="H9" s="163">
        <v>38.33</v>
      </c>
      <c r="I9" s="163">
        <v>37.92</v>
      </c>
      <c r="J9" s="163" t="s">
        <v>109</v>
      </c>
      <c r="K9" s="163">
        <v>41.92</v>
      </c>
      <c r="L9" s="243">
        <f>MAX(F9:K9)</f>
        <v>41.92</v>
      </c>
    </row>
    <row r="10" spans="1:13" x14ac:dyDescent="0.25">
      <c r="A10" s="26">
        <v>3</v>
      </c>
      <c r="B10" s="103">
        <v>343</v>
      </c>
      <c r="C10" s="185" t="s">
        <v>105</v>
      </c>
      <c r="D10" s="153">
        <v>36371</v>
      </c>
      <c r="E10" s="108" t="s">
        <v>63</v>
      </c>
      <c r="F10" s="163">
        <v>39</v>
      </c>
      <c r="G10" s="163" t="s">
        <v>109</v>
      </c>
      <c r="H10" s="163">
        <v>39.54</v>
      </c>
      <c r="I10" s="163" t="s">
        <v>109</v>
      </c>
      <c r="J10" s="163" t="s">
        <v>109</v>
      </c>
      <c r="K10" s="163" t="s">
        <v>109</v>
      </c>
      <c r="L10" s="243">
        <f>MAX(F10:K10)</f>
        <v>39.54</v>
      </c>
    </row>
    <row r="11" spans="1:13" x14ac:dyDescent="0.25">
      <c r="A11" s="26">
        <v>4</v>
      </c>
      <c r="B11" s="50">
        <v>57</v>
      </c>
      <c r="C11" s="140" t="s">
        <v>42</v>
      </c>
      <c r="D11" s="141">
        <v>36448</v>
      </c>
      <c r="E11" s="122" t="s">
        <v>41</v>
      </c>
      <c r="F11" s="163" t="s">
        <v>109</v>
      </c>
      <c r="G11" s="163">
        <v>33.28</v>
      </c>
      <c r="H11" s="163" t="s">
        <v>109</v>
      </c>
      <c r="I11" s="163">
        <v>33</v>
      </c>
      <c r="J11" s="163">
        <v>33.81</v>
      </c>
      <c r="K11" s="163">
        <v>33.659999999999997</v>
      </c>
      <c r="L11" s="243">
        <f>MAX(F11:K11)</f>
        <v>33.81</v>
      </c>
    </row>
    <row r="12" spans="1:13" x14ac:dyDescent="0.25">
      <c r="A12" s="93">
        <v>5</v>
      </c>
      <c r="B12" s="103">
        <v>164</v>
      </c>
      <c r="C12" s="144" t="s">
        <v>60</v>
      </c>
      <c r="D12" s="145">
        <v>35824</v>
      </c>
      <c r="E12" s="108" t="s">
        <v>61</v>
      </c>
      <c r="F12" s="244" t="s">
        <v>109</v>
      </c>
      <c r="G12" s="244" t="s">
        <v>109</v>
      </c>
      <c r="H12" s="244" t="s">
        <v>164</v>
      </c>
      <c r="I12" s="179">
        <v>26.07</v>
      </c>
      <c r="J12" s="245">
        <v>30.04</v>
      </c>
      <c r="K12" s="179">
        <v>29.08</v>
      </c>
      <c r="L12" s="243">
        <f>MAX(F12:K12)</f>
        <v>30.04</v>
      </c>
    </row>
    <row r="13" spans="1:13" x14ac:dyDescent="0.25">
      <c r="A13" s="26"/>
      <c r="B13" s="53"/>
      <c r="C13" s="97"/>
      <c r="D13" s="106"/>
      <c r="E13" s="54"/>
      <c r="F13" s="163"/>
      <c r="G13" s="163"/>
      <c r="H13" s="163"/>
      <c r="I13" s="163"/>
      <c r="J13" s="163"/>
      <c r="K13" s="163"/>
      <c r="L13" s="163"/>
    </row>
  </sheetData>
  <sortState ref="B8:L12">
    <sortCondition descending="1" ref="L8:L12"/>
  </sortState>
  <mergeCells count="3">
    <mergeCell ref="E5:I5"/>
    <mergeCell ref="E6:I6"/>
    <mergeCell ref="A1:L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7" sqref="A7"/>
    </sheetView>
  </sheetViews>
  <sheetFormatPr defaultRowHeight="15" x14ac:dyDescent="0.25"/>
  <cols>
    <col min="1" max="1" width="5.42578125" style="88" customWidth="1"/>
    <col min="2" max="2" width="7.7109375" style="88" customWidth="1"/>
    <col min="3" max="3" width="23.42578125" style="88" bestFit="1" customWidth="1"/>
    <col min="4" max="4" width="11.42578125" style="88" customWidth="1"/>
    <col min="5" max="5" width="13.7109375" style="88" customWidth="1"/>
    <col min="6" max="6" width="9.140625" style="88"/>
    <col min="7" max="7" width="8.42578125" style="88" customWidth="1"/>
    <col min="8" max="16384" width="9.140625" style="88"/>
  </cols>
  <sheetData>
    <row r="1" spans="1:7" ht="29.25" customHeight="1" x14ac:dyDescent="0.25">
      <c r="A1" s="266" t="s">
        <v>5</v>
      </c>
      <c r="B1" s="266"/>
      <c r="C1" s="266"/>
      <c r="D1" s="266"/>
      <c r="E1" s="266"/>
      <c r="F1" s="266"/>
      <c r="G1" s="266"/>
    </row>
    <row r="2" spans="1:7" ht="21" x14ac:dyDescent="0.35">
      <c r="A2" s="126"/>
      <c r="B2" s="126"/>
      <c r="C2" s="126"/>
      <c r="D2" s="170"/>
      <c r="E2" s="170"/>
      <c r="F2" s="170"/>
      <c r="G2" s="124"/>
    </row>
    <row r="3" spans="1:7" ht="20.25" x14ac:dyDescent="0.3">
      <c r="A3" s="36"/>
      <c r="B3" s="33"/>
      <c r="C3" s="34" t="s">
        <v>0</v>
      </c>
      <c r="D3" s="34"/>
      <c r="E3" s="35"/>
      <c r="F3" s="36"/>
      <c r="G3" s="36"/>
    </row>
    <row r="4" spans="1:7" ht="15.75" x14ac:dyDescent="0.25">
      <c r="A4" s="43"/>
      <c r="B4" s="33"/>
      <c r="C4" s="42" t="s">
        <v>6</v>
      </c>
      <c r="D4" s="42"/>
      <c r="E4" s="35"/>
      <c r="F4" s="40"/>
      <c r="G4" s="40"/>
    </row>
    <row r="5" spans="1:7" ht="15.75" x14ac:dyDescent="0.25">
      <c r="A5" s="43"/>
      <c r="B5" s="35"/>
      <c r="C5" s="90"/>
      <c r="D5" s="267" t="s">
        <v>148</v>
      </c>
      <c r="E5" s="267"/>
      <c r="F5" s="267"/>
      <c r="G5" s="125"/>
    </row>
    <row r="6" spans="1:7" ht="15.75" x14ac:dyDescent="0.25">
      <c r="A6" s="43"/>
      <c r="B6" s="35"/>
      <c r="C6" s="90"/>
      <c r="D6" s="267" t="s">
        <v>7</v>
      </c>
      <c r="E6" s="267"/>
      <c r="F6" s="267"/>
      <c r="G6" s="125"/>
    </row>
    <row r="7" spans="1:7" x14ac:dyDescent="0.25">
      <c r="A7" s="275" t="s">
        <v>16</v>
      </c>
      <c r="B7" s="146" t="s">
        <v>1</v>
      </c>
      <c r="C7" s="147" t="s">
        <v>28</v>
      </c>
      <c r="D7" s="92" t="s">
        <v>2</v>
      </c>
      <c r="E7" s="220" t="s">
        <v>3</v>
      </c>
      <c r="F7" s="92" t="s">
        <v>8</v>
      </c>
      <c r="G7" s="91" t="s">
        <v>4</v>
      </c>
    </row>
    <row r="8" spans="1:7" ht="15.75" x14ac:dyDescent="0.25">
      <c r="A8" s="19">
        <v>1</v>
      </c>
      <c r="B8" s="121">
        <v>223</v>
      </c>
      <c r="C8" s="21" t="s">
        <v>76</v>
      </c>
      <c r="D8" s="156">
        <v>36371</v>
      </c>
      <c r="E8" s="221" t="s">
        <v>77</v>
      </c>
      <c r="F8" s="23">
        <v>12.98</v>
      </c>
      <c r="G8" s="223">
        <v>-0.8</v>
      </c>
    </row>
    <row r="9" spans="1:7" ht="15.75" x14ac:dyDescent="0.25">
      <c r="A9" s="222">
        <v>2</v>
      </c>
      <c r="B9" s="103">
        <v>52</v>
      </c>
      <c r="C9" s="144" t="s">
        <v>38</v>
      </c>
      <c r="D9" s="150" t="s">
        <v>39</v>
      </c>
      <c r="E9" s="22" t="s">
        <v>102</v>
      </c>
      <c r="F9" s="23">
        <v>13.01</v>
      </c>
      <c r="G9" s="223">
        <v>-0.8</v>
      </c>
    </row>
    <row r="10" spans="1:7" ht="15.75" x14ac:dyDescent="0.25">
      <c r="A10" s="19">
        <v>3</v>
      </c>
      <c r="B10" s="103">
        <v>184</v>
      </c>
      <c r="C10" s="144" t="s">
        <v>67</v>
      </c>
      <c r="D10" s="149">
        <v>36495</v>
      </c>
      <c r="E10" s="128" t="s">
        <v>68</v>
      </c>
      <c r="F10" s="23">
        <v>13.54</v>
      </c>
      <c r="G10" s="223">
        <v>-0.8</v>
      </c>
    </row>
    <row r="11" spans="1:7" ht="15.75" x14ac:dyDescent="0.25">
      <c r="A11" s="222">
        <v>4</v>
      </c>
      <c r="B11" s="53">
        <v>5</v>
      </c>
      <c r="C11" s="51" t="s">
        <v>36</v>
      </c>
      <c r="D11" s="182">
        <v>35976</v>
      </c>
      <c r="E11" s="22" t="s">
        <v>34</v>
      </c>
      <c r="F11" s="23">
        <v>13.79</v>
      </c>
      <c r="G11" s="223">
        <v>-0.8</v>
      </c>
    </row>
    <row r="12" spans="1:7" ht="15.75" x14ac:dyDescent="0.25">
      <c r="A12" s="133" t="s">
        <v>45</v>
      </c>
      <c r="B12" s="103">
        <v>60</v>
      </c>
      <c r="C12" s="144" t="s">
        <v>46</v>
      </c>
      <c r="D12" s="145">
        <v>34532</v>
      </c>
      <c r="E12" s="22" t="s">
        <v>44</v>
      </c>
      <c r="F12" s="23">
        <v>12.38</v>
      </c>
      <c r="G12" s="223">
        <v>-0.8</v>
      </c>
    </row>
    <row r="13" spans="1:7" ht="15.75" x14ac:dyDescent="0.25">
      <c r="A13" s="100" t="s">
        <v>45</v>
      </c>
      <c r="B13" s="103">
        <v>368</v>
      </c>
      <c r="C13" s="144" t="s">
        <v>91</v>
      </c>
      <c r="D13" s="149">
        <v>34391</v>
      </c>
      <c r="E13" s="84" t="s">
        <v>90</v>
      </c>
      <c r="F13" s="23">
        <v>13.19</v>
      </c>
      <c r="G13" s="223">
        <v>-0.8</v>
      </c>
    </row>
    <row r="14" spans="1:7" ht="15.75" x14ac:dyDescent="0.25">
      <c r="A14" s="83"/>
      <c r="B14" s="20"/>
      <c r="C14" s="21"/>
      <c r="D14" s="137"/>
      <c r="E14" s="151"/>
      <c r="F14" s="148"/>
      <c r="G14" s="23"/>
    </row>
  </sheetData>
  <sortState ref="A8:G14">
    <sortCondition descending="1" ref="F8:F14"/>
  </sortState>
  <mergeCells count="3">
    <mergeCell ref="A1:G1"/>
    <mergeCell ref="D5:F5"/>
    <mergeCell ref="D6:F6"/>
  </mergeCells>
  <pageMargins left="0.15748031496062992" right="3.937007874015748E-2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7" sqref="A7"/>
    </sheetView>
  </sheetViews>
  <sheetFormatPr defaultRowHeight="15" x14ac:dyDescent="0.25"/>
  <cols>
    <col min="1" max="1" width="6" customWidth="1"/>
    <col min="2" max="2" width="7.5703125" customWidth="1"/>
    <col min="3" max="3" width="19.85546875" bestFit="1" customWidth="1"/>
    <col min="4" max="4" width="11.28515625" bestFit="1" customWidth="1"/>
    <col min="5" max="5" width="11.85546875" bestFit="1" customWidth="1"/>
    <col min="6" max="6" width="12" customWidth="1"/>
  </cols>
  <sheetData>
    <row r="1" spans="1:6" ht="29.25" customHeight="1" x14ac:dyDescent="0.25">
      <c r="A1" s="265" t="s">
        <v>5</v>
      </c>
      <c r="B1" s="265"/>
      <c r="C1" s="265"/>
      <c r="D1" s="265"/>
      <c r="E1" s="265"/>
      <c r="F1" s="265"/>
    </row>
    <row r="2" spans="1:6" ht="21" x14ac:dyDescent="0.35">
      <c r="A2" s="1"/>
      <c r="B2" s="1"/>
      <c r="C2" s="1"/>
      <c r="D2" s="249"/>
      <c r="E2" s="249"/>
      <c r="F2" s="2"/>
    </row>
    <row r="3" spans="1:6" ht="20.25" x14ac:dyDescent="0.3">
      <c r="A3" s="3"/>
      <c r="B3" s="4"/>
      <c r="C3" s="5" t="s">
        <v>0</v>
      </c>
      <c r="D3" s="6"/>
      <c r="E3" s="3"/>
      <c r="F3" s="3"/>
    </row>
    <row r="4" spans="1:6" ht="15.75" x14ac:dyDescent="0.25">
      <c r="A4" s="9"/>
      <c r="B4" s="4"/>
      <c r="C4" s="10" t="s">
        <v>6</v>
      </c>
      <c r="D4" s="6"/>
      <c r="E4" s="11"/>
      <c r="F4" s="11"/>
    </row>
    <row r="5" spans="1:6" ht="15.75" x14ac:dyDescent="0.25">
      <c r="A5" s="9"/>
      <c r="B5" s="6"/>
      <c r="C5" s="269" t="s">
        <v>59</v>
      </c>
      <c r="D5" s="269"/>
      <c r="E5" s="269"/>
      <c r="F5" s="14"/>
    </row>
    <row r="6" spans="1:6" ht="15.75" x14ac:dyDescent="0.25">
      <c r="A6" s="9"/>
      <c r="B6" s="6"/>
      <c r="C6" s="268" t="s">
        <v>7</v>
      </c>
      <c r="D6" s="268"/>
      <c r="E6" s="268"/>
      <c r="F6" s="15"/>
    </row>
    <row r="7" spans="1:6" x14ac:dyDescent="0.25">
      <c r="A7" s="81" t="s">
        <v>16</v>
      </c>
      <c r="B7" s="17" t="s">
        <v>1</v>
      </c>
      <c r="C7" s="17" t="s">
        <v>28</v>
      </c>
      <c r="D7" s="18" t="s">
        <v>2</v>
      </c>
      <c r="E7" s="17" t="s">
        <v>3</v>
      </c>
      <c r="F7" s="17" t="s">
        <v>8</v>
      </c>
    </row>
    <row r="8" spans="1:6" x14ac:dyDescent="0.25">
      <c r="A8" s="19">
        <v>1</v>
      </c>
      <c r="B8" s="20">
        <v>1</v>
      </c>
      <c r="C8" s="21" t="s">
        <v>29</v>
      </c>
      <c r="D8" s="137">
        <v>36195</v>
      </c>
      <c r="E8" s="22" t="s">
        <v>30</v>
      </c>
      <c r="F8" s="154" t="s">
        <v>149</v>
      </c>
    </row>
    <row r="9" spans="1:6" x14ac:dyDescent="0.25">
      <c r="A9" s="83">
        <v>2</v>
      </c>
      <c r="B9" s="127">
        <v>126</v>
      </c>
      <c r="C9" s="143" t="s">
        <v>56</v>
      </c>
      <c r="D9" s="155">
        <v>35941</v>
      </c>
      <c r="E9" s="84" t="s">
        <v>57</v>
      </c>
      <c r="F9" s="154" t="s">
        <v>150</v>
      </c>
    </row>
    <row r="10" spans="1:6" x14ac:dyDescent="0.25">
      <c r="A10" s="19">
        <v>3</v>
      </c>
      <c r="B10" s="20">
        <v>216</v>
      </c>
      <c r="C10" s="51" t="s">
        <v>74</v>
      </c>
      <c r="D10" s="130">
        <v>36268</v>
      </c>
      <c r="E10" s="84" t="s">
        <v>75</v>
      </c>
      <c r="F10" s="154" t="s">
        <v>151</v>
      </c>
    </row>
    <row r="11" spans="1:6" x14ac:dyDescent="0.25">
      <c r="A11" s="186" t="s">
        <v>45</v>
      </c>
      <c r="B11" s="127">
        <v>127</v>
      </c>
      <c r="C11" s="152" t="s">
        <v>58</v>
      </c>
      <c r="D11" s="155">
        <v>34375</v>
      </c>
      <c r="E11" s="22" t="s">
        <v>57</v>
      </c>
      <c r="F11" s="154" t="s">
        <v>152</v>
      </c>
    </row>
    <row r="12" spans="1:6" x14ac:dyDescent="0.25">
      <c r="A12" s="19"/>
      <c r="B12" s="20"/>
      <c r="C12" s="21"/>
      <c r="D12" s="24"/>
      <c r="E12" s="51"/>
      <c r="F12" s="154"/>
    </row>
  </sheetData>
  <mergeCells count="3">
    <mergeCell ref="C6:E6"/>
    <mergeCell ref="C5:E5"/>
    <mergeCell ref="A1:F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A7" sqref="A7"/>
    </sheetView>
  </sheetViews>
  <sheetFormatPr defaultRowHeight="15" x14ac:dyDescent="0.25"/>
  <cols>
    <col min="1" max="1" width="6" style="88" customWidth="1"/>
    <col min="2" max="2" width="7.5703125" style="88" customWidth="1"/>
    <col min="3" max="3" width="18.5703125" style="88" bestFit="1" customWidth="1"/>
    <col min="4" max="4" width="12.28515625" style="88" customWidth="1"/>
    <col min="5" max="5" width="11.5703125" style="88" customWidth="1"/>
    <col min="6" max="16384" width="9.140625" style="88"/>
  </cols>
  <sheetData>
    <row r="1" spans="1:7" ht="29.25" customHeight="1" x14ac:dyDescent="0.25">
      <c r="A1" s="266" t="s">
        <v>5</v>
      </c>
      <c r="B1" s="266"/>
      <c r="C1" s="266"/>
      <c r="D1" s="266"/>
      <c r="E1" s="266"/>
      <c r="F1" s="266"/>
      <c r="G1" s="181"/>
    </row>
    <row r="2" spans="1:7" ht="21" x14ac:dyDescent="0.35">
      <c r="A2" s="82"/>
      <c r="B2" s="82"/>
      <c r="C2" s="82"/>
      <c r="D2" s="170"/>
      <c r="E2" s="170"/>
      <c r="F2" s="170"/>
      <c r="G2" s="82"/>
    </row>
    <row r="3" spans="1:7" ht="20.25" x14ac:dyDescent="0.3">
      <c r="A3" s="36"/>
      <c r="B3" s="33"/>
      <c r="C3" s="34" t="s">
        <v>0</v>
      </c>
      <c r="D3" s="34"/>
      <c r="E3" s="35"/>
      <c r="F3" s="36"/>
      <c r="G3" s="38"/>
    </row>
    <row r="4" spans="1:7" ht="15.75" x14ac:dyDescent="0.25">
      <c r="A4" s="43"/>
      <c r="B4" s="33"/>
      <c r="C4" s="42" t="s">
        <v>6</v>
      </c>
      <c r="D4" s="42"/>
      <c r="E4" s="35"/>
      <c r="F4" s="40"/>
      <c r="G4" s="89"/>
    </row>
    <row r="5" spans="1:7" ht="15.75" x14ac:dyDescent="0.25">
      <c r="A5" s="43"/>
      <c r="B5" s="35"/>
      <c r="C5" s="90"/>
      <c r="D5" s="215" t="s">
        <v>19</v>
      </c>
      <c r="E5" s="215"/>
      <c r="F5" s="215"/>
      <c r="G5" s="46"/>
    </row>
    <row r="6" spans="1:7" ht="15.75" x14ac:dyDescent="0.25">
      <c r="A6" s="43"/>
      <c r="B6" s="35"/>
      <c r="C6" s="90"/>
      <c r="D6" s="215" t="s">
        <v>7</v>
      </c>
      <c r="E6" s="215"/>
      <c r="F6" s="215"/>
      <c r="G6" s="46"/>
    </row>
    <row r="7" spans="1:7" x14ac:dyDescent="0.25">
      <c r="A7" s="117" t="s">
        <v>16</v>
      </c>
      <c r="B7" s="91" t="s">
        <v>1</v>
      </c>
      <c r="C7" s="91" t="s">
        <v>28</v>
      </c>
      <c r="D7" s="92" t="s">
        <v>2</v>
      </c>
      <c r="E7" s="91" t="s">
        <v>3</v>
      </c>
      <c r="F7" s="91" t="s">
        <v>8</v>
      </c>
    </row>
    <row r="8" spans="1:7" x14ac:dyDescent="0.25">
      <c r="A8" s="19">
        <v>1</v>
      </c>
      <c r="B8" s="20">
        <v>3</v>
      </c>
      <c r="C8" s="51" t="s">
        <v>33</v>
      </c>
      <c r="D8" s="130">
        <v>36288</v>
      </c>
      <c r="E8" s="54" t="s">
        <v>34</v>
      </c>
      <c r="F8" s="148">
        <v>58.12</v>
      </c>
    </row>
    <row r="9" spans="1:7" x14ac:dyDescent="0.25">
      <c r="A9" s="19">
        <v>2</v>
      </c>
      <c r="B9" s="20">
        <v>4</v>
      </c>
      <c r="C9" s="51" t="s">
        <v>35</v>
      </c>
      <c r="D9" s="130">
        <v>36275</v>
      </c>
      <c r="E9" s="54" t="s">
        <v>34</v>
      </c>
      <c r="F9" s="148">
        <v>58.65</v>
      </c>
    </row>
    <row r="10" spans="1:7" x14ac:dyDescent="0.25">
      <c r="A10" s="19">
        <v>3</v>
      </c>
      <c r="B10" s="27">
        <v>56</v>
      </c>
      <c r="C10" s="51" t="s">
        <v>40</v>
      </c>
      <c r="D10" s="130">
        <v>36264</v>
      </c>
      <c r="E10" s="122" t="s">
        <v>41</v>
      </c>
      <c r="F10" s="154" t="s">
        <v>153</v>
      </c>
    </row>
    <row r="11" spans="1:7" x14ac:dyDescent="0.25">
      <c r="A11" s="19">
        <v>4</v>
      </c>
      <c r="B11" s="20">
        <v>6</v>
      </c>
      <c r="C11" s="51" t="s">
        <v>37</v>
      </c>
      <c r="D11" s="130">
        <v>36335</v>
      </c>
      <c r="E11" s="54" t="s">
        <v>34</v>
      </c>
      <c r="F11" s="154" t="s">
        <v>154</v>
      </c>
    </row>
    <row r="12" spans="1:7" x14ac:dyDescent="0.25">
      <c r="A12" s="19">
        <v>5</v>
      </c>
      <c r="B12" s="20">
        <v>233</v>
      </c>
      <c r="C12" s="51" t="s">
        <v>79</v>
      </c>
      <c r="D12" s="130">
        <v>36313</v>
      </c>
      <c r="E12" s="224" t="s">
        <v>80</v>
      </c>
      <c r="F12" s="161" t="s">
        <v>155</v>
      </c>
    </row>
    <row r="13" spans="1:7" x14ac:dyDescent="0.25">
      <c r="A13" s="19">
        <v>6</v>
      </c>
      <c r="B13" s="103">
        <v>398</v>
      </c>
      <c r="C13" s="164" t="s">
        <v>94</v>
      </c>
      <c r="D13" s="183">
        <v>36195</v>
      </c>
      <c r="E13" s="224" t="s">
        <v>82</v>
      </c>
      <c r="F13" s="161" t="s">
        <v>156</v>
      </c>
    </row>
    <row r="14" spans="1:7" x14ac:dyDescent="0.25">
      <c r="A14" s="19">
        <v>7</v>
      </c>
      <c r="B14" s="103">
        <v>297</v>
      </c>
      <c r="C14" s="164" t="s">
        <v>81</v>
      </c>
      <c r="D14" s="183">
        <v>36334</v>
      </c>
      <c r="E14" s="224" t="s">
        <v>82</v>
      </c>
      <c r="F14" s="161" t="s">
        <v>157</v>
      </c>
    </row>
    <row r="15" spans="1:7" x14ac:dyDescent="0.25">
      <c r="A15" s="19">
        <v>8</v>
      </c>
      <c r="B15" s="20">
        <v>436</v>
      </c>
      <c r="C15" s="21" t="s">
        <v>95</v>
      </c>
      <c r="D15" s="137">
        <v>35877</v>
      </c>
      <c r="E15" s="22" t="s">
        <v>96</v>
      </c>
      <c r="F15" s="154" t="s">
        <v>158</v>
      </c>
    </row>
    <row r="16" spans="1:7" x14ac:dyDescent="0.25">
      <c r="A16" s="19">
        <v>9</v>
      </c>
      <c r="B16" s="27">
        <v>437</v>
      </c>
      <c r="C16" s="21" t="s">
        <v>97</v>
      </c>
      <c r="D16" s="137">
        <v>36318</v>
      </c>
      <c r="E16" s="158" t="s">
        <v>96</v>
      </c>
      <c r="F16" s="161" t="s">
        <v>159</v>
      </c>
    </row>
    <row r="17" spans="1:6" x14ac:dyDescent="0.25">
      <c r="A17" s="19">
        <v>10</v>
      </c>
      <c r="B17" s="103">
        <v>90</v>
      </c>
      <c r="C17" s="144" t="s">
        <v>47</v>
      </c>
      <c r="D17" s="145">
        <v>36265</v>
      </c>
      <c r="E17" s="157" t="s">
        <v>48</v>
      </c>
      <c r="F17" s="161" t="s">
        <v>160</v>
      </c>
    </row>
    <row r="18" spans="1:6" x14ac:dyDescent="0.25">
      <c r="A18" s="133" t="s">
        <v>45</v>
      </c>
      <c r="B18" s="103">
        <v>368</v>
      </c>
      <c r="C18" s="144" t="s">
        <v>91</v>
      </c>
      <c r="D18" s="149">
        <v>34391</v>
      </c>
      <c r="E18" s="22" t="s">
        <v>90</v>
      </c>
      <c r="F18" s="161" t="s">
        <v>161</v>
      </c>
    </row>
    <row r="19" spans="1:6" x14ac:dyDescent="0.25">
      <c r="A19" s="133" t="s">
        <v>45</v>
      </c>
      <c r="B19" s="103">
        <v>300</v>
      </c>
      <c r="C19" s="159" t="s">
        <v>85</v>
      </c>
      <c r="D19" s="149">
        <v>35783</v>
      </c>
      <c r="E19" s="107" t="s">
        <v>82</v>
      </c>
      <c r="F19" s="161" t="s">
        <v>162</v>
      </c>
    </row>
    <row r="20" spans="1:6" x14ac:dyDescent="0.25">
      <c r="A20" s="19"/>
      <c r="B20" s="20"/>
      <c r="C20" s="21"/>
      <c r="D20" s="24"/>
      <c r="E20" s="107"/>
      <c r="F20" s="161"/>
    </row>
  </sheetData>
  <sortState ref="B8:G19">
    <sortCondition ref="F8:F19"/>
  </sortState>
  <mergeCells count="1">
    <mergeCell ref="A1:F1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D2" sqref="D2:K2"/>
    </sheetView>
  </sheetViews>
  <sheetFormatPr defaultRowHeight="15" x14ac:dyDescent="0.25"/>
  <cols>
    <col min="1" max="1" width="5.42578125" customWidth="1"/>
    <col min="2" max="2" width="7.5703125" customWidth="1"/>
    <col min="3" max="3" width="18.7109375" bestFit="1" customWidth="1"/>
    <col min="4" max="4" width="11.28515625" style="49" bestFit="1" customWidth="1"/>
    <col min="5" max="5" width="10.42578125" customWidth="1"/>
  </cols>
  <sheetData>
    <row r="1" spans="1:12" ht="39" customHeight="1" x14ac:dyDescent="0.35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</row>
    <row r="2" spans="1:12" ht="20.25" x14ac:dyDescent="0.3">
      <c r="A2" s="31"/>
      <c r="B2" s="31"/>
      <c r="C2" s="31"/>
      <c r="D2" s="250"/>
      <c r="E2" s="250"/>
      <c r="F2" s="250"/>
      <c r="G2" s="250"/>
      <c r="H2" s="250"/>
      <c r="I2" s="250"/>
      <c r="J2" s="250"/>
      <c r="K2" s="250"/>
      <c r="L2" s="31"/>
    </row>
    <row r="3" spans="1:12" ht="20.25" x14ac:dyDescent="0.3">
      <c r="A3" s="32"/>
      <c r="B3" s="33"/>
      <c r="C3" s="34" t="s">
        <v>0</v>
      </c>
      <c r="D3" s="35"/>
      <c r="E3" s="36"/>
      <c r="F3" s="37"/>
      <c r="G3" s="38"/>
      <c r="H3" s="38"/>
      <c r="I3" s="39"/>
      <c r="J3" s="39"/>
      <c r="K3" s="40"/>
      <c r="L3" s="40"/>
    </row>
    <row r="4" spans="1:12" ht="20.25" x14ac:dyDescent="0.3">
      <c r="A4" s="32"/>
      <c r="B4" s="33"/>
      <c r="C4" s="10" t="s">
        <v>6</v>
      </c>
      <c r="D4" s="35"/>
      <c r="E4" s="36"/>
      <c r="F4" s="37"/>
      <c r="G4" s="38"/>
      <c r="H4" s="38"/>
      <c r="I4" s="39"/>
      <c r="J4" s="39"/>
      <c r="K4" s="40"/>
      <c r="L4" s="40"/>
    </row>
    <row r="5" spans="1:12" ht="15.75" x14ac:dyDescent="0.25">
      <c r="A5" s="43"/>
      <c r="B5" s="33"/>
      <c r="C5" s="44"/>
      <c r="D5" s="271" t="s">
        <v>10</v>
      </c>
      <c r="E5" s="271"/>
      <c r="F5" s="271"/>
      <c r="G5" s="271"/>
      <c r="H5" s="271"/>
      <c r="I5" s="45"/>
      <c r="J5" s="45"/>
      <c r="K5" s="40"/>
      <c r="L5" s="40"/>
    </row>
    <row r="6" spans="1:12" ht="15.75" x14ac:dyDescent="0.25">
      <c r="A6" s="43"/>
      <c r="B6" s="33"/>
      <c r="C6" s="44"/>
      <c r="D6" s="272" t="s">
        <v>7</v>
      </c>
      <c r="E6" s="272"/>
      <c r="F6" s="272"/>
      <c r="G6" s="272"/>
      <c r="H6" s="272"/>
      <c r="I6" s="45"/>
      <c r="J6" s="45"/>
      <c r="K6" s="46"/>
      <c r="L6" s="46"/>
    </row>
    <row r="7" spans="1:12" ht="30" x14ac:dyDescent="0.25">
      <c r="A7" s="81" t="s">
        <v>16</v>
      </c>
      <c r="B7" s="109" t="s">
        <v>1</v>
      </c>
      <c r="C7" s="47" t="s">
        <v>28</v>
      </c>
      <c r="D7" s="48" t="s">
        <v>2</v>
      </c>
      <c r="E7" s="47" t="s">
        <v>3</v>
      </c>
      <c r="F7" s="48" t="s">
        <v>11</v>
      </c>
      <c r="G7" s="48" t="s">
        <v>12</v>
      </c>
      <c r="H7" s="48" t="s">
        <v>13</v>
      </c>
      <c r="I7" s="47">
        <v>4</v>
      </c>
      <c r="J7" s="48" t="s">
        <v>14</v>
      </c>
      <c r="K7" s="47">
        <v>6</v>
      </c>
      <c r="L7" s="47" t="s">
        <v>15</v>
      </c>
    </row>
    <row r="8" spans="1:12" x14ac:dyDescent="0.25">
      <c r="A8" s="93">
        <v>1</v>
      </c>
      <c r="B8" s="53">
        <v>440</v>
      </c>
      <c r="C8" s="51" t="s">
        <v>99</v>
      </c>
      <c r="D8" s="130">
        <v>36099</v>
      </c>
      <c r="E8" s="54" t="s">
        <v>96</v>
      </c>
      <c r="F8" s="163">
        <v>5.69</v>
      </c>
      <c r="G8" s="163">
        <v>5.54</v>
      </c>
      <c r="H8" s="190" t="s">
        <v>111</v>
      </c>
      <c r="I8" s="25"/>
      <c r="J8" s="163"/>
      <c r="K8" s="163"/>
      <c r="L8" s="189">
        <f>MAX(F8:K8)</f>
        <v>5.69</v>
      </c>
    </row>
    <row r="9" spans="1:12" s="196" customFormat="1" x14ac:dyDescent="0.25">
      <c r="A9" s="191"/>
      <c r="B9" s="192"/>
      <c r="C9" s="193"/>
      <c r="D9" s="194"/>
      <c r="E9" s="195"/>
      <c r="F9" s="201">
        <v>3</v>
      </c>
      <c r="G9" s="201">
        <v>1.1000000000000001</v>
      </c>
      <c r="H9" s="200"/>
      <c r="I9" s="200"/>
      <c r="J9" s="194"/>
      <c r="K9" s="194"/>
      <c r="L9" s="194">
        <v>3</v>
      </c>
    </row>
    <row r="10" spans="1:12" x14ac:dyDescent="0.25">
      <c r="A10" s="93">
        <v>2</v>
      </c>
      <c r="B10" s="103">
        <v>299</v>
      </c>
      <c r="C10" s="144" t="s">
        <v>84</v>
      </c>
      <c r="D10" s="145">
        <v>35860</v>
      </c>
      <c r="E10" s="54" t="s">
        <v>82</v>
      </c>
      <c r="F10" s="163">
        <v>4.9800000000000004</v>
      </c>
      <c r="G10" s="163">
        <v>5.46</v>
      </c>
      <c r="H10" s="163" t="s">
        <v>109</v>
      </c>
      <c r="I10" s="163">
        <v>5.41</v>
      </c>
      <c r="J10" s="163">
        <v>5.48</v>
      </c>
      <c r="K10" s="163">
        <v>5.56</v>
      </c>
      <c r="L10" s="189">
        <f>MAX(F10:K10)</f>
        <v>5.56</v>
      </c>
    </row>
    <row r="11" spans="1:12" s="196" customFormat="1" x14ac:dyDescent="0.25">
      <c r="A11" s="191"/>
      <c r="B11" s="197"/>
      <c r="C11" s="198"/>
      <c r="D11" s="199"/>
      <c r="E11" s="195"/>
      <c r="F11" s="194">
        <v>-0.6</v>
      </c>
      <c r="G11" s="194">
        <v>0.9</v>
      </c>
      <c r="H11" s="194">
        <v>1.3</v>
      </c>
      <c r="I11" s="194">
        <v>0.3</v>
      </c>
      <c r="J11" s="194">
        <v>1.6</v>
      </c>
      <c r="K11" s="194">
        <v>0</v>
      </c>
      <c r="L11" s="201">
        <v>0</v>
      </c>
    </row>
    <row r="12" spans="1:12" x14ac:dyDescent="0.25">
      <c r="A12" s="26">
        <v>3</v>
      </c>
      <c r="B12" s="103">
        <v>91</v>
      </c>
      <c r="C12" s="144" t="s">
        <v>49</v>
      </c>
      <c r="D12" s="145">
        <v>36248</v>
      </c>
      <c r="E12" s="54" t="s">
        <v>48</v>
      </c>
      <c r="F12" s="163" t="s">
        <v>109</v>
      </c>
      <c r="G12" s="163">
        <v>5.27</v>
      </c>
      <c r="H12" s="163">
        <v>5.1100000000000003</v>
      </c>
      <c r="I12" s="163">
        <v>4.9800000000000004</v>
      </c>
      <c r="J12" s="163">
        <v>5.19</v>
      </c>
      <c r="K12" s="163">
        <v>5.0999999999999996</v>
      </c>
      <c r="L12" s="189">
        <f>MAX(F12:K12)</f>
        <v>5.27</v>
      </c>
    </row>
    <row r="13" spans="1:12" s="196" customFormat="1" x14ac:dyDescent="0.25">
      <c r="A13" s="194"/>
      <c r="B13" s="192"/>
      <c r="C13" s="193"/>
      <c r="D13" s="194"/>
      <c r="E13" s="195"/>
      <c r="F13" s="194">
        <v>0.3</v>
      </c>
      <c r="G13" s="194">
        <v>1.3</v>
      </c>
      <c r="H13" s="194">
        <v>-1.1000000000000001</v>
      </c>
      <c r="I13" s="194">
        <v>-1.8</v>
      </c>
      <c r="J13" s="194">
        <v>0.6</v>
      </c>
      <c r="K13" s="194">
        <v>1.7</v>
      </c>
      <c r="L13" s="194">
        <v>1.3</v>
      </c>
    </row>
  </sheetData>
  <sortState ref="B8:L10">
    <sortCondition descending="1" ref="L8:L10"/>
  </sortState>
  <mergeCells count="3">
    <mergeCell ref="A1:L1"/>
    <mergeCell ref="D5:H5"/>
    <mergeCell ref="D6:H6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F2" sqref="F2:L2"/>
    </sheetView>
  </sheetViews>
  <sheetFormatPr defaultRowHeight="15" x14ac:dyDescent="0.25"/>
  <cols>
    <col min="1" max="1" width="5.42578125" customWidth="1"/>
    <col min="2" max="2" width="7.140625" customWidth="1"/>
    <col min="3" max="3" width="18" bestFit="1" customWidth="1"/>
    <col min="4" max="4" width="12.7109375" bestFit="1" customWidth="1"/>
    <col min="5" max="5" width="12.5703125" customWidth="1"/>
    <col min="6" max="6" width="7" bestFit="1" customWidth="1"/>
    <col min="7" max="14" width="8" customWidth="1"/>
  </cols>
  <sheetData>
    <row r="1" spans="1:15" ht="42" customHeight="1" x14ac:dyDescent="0.35">
      <c r="A1" s="274" t="s">
        <v>22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169"/>
      <c r="O1" s="169"/>
    </row>
    <row r="2" spans="1:15" ht="20.25" x14ac:dyDescent="0.3">
      <c r="A2" s="56"/>
      <c r="B2" s="56"/>
      <c r="C2" s="56"/>
      <c r="D2" s="56"/>
      <c r="E2" s="57"/>
      <c r="F2" s="251"/>
      <c r="G2" s="251"/>
      <c r="H2" s="251"/>
      <c r="I2" s="251"/>
      <c r="J2" s="251"/>
      <c r="K2" s="251"/>
      <c r="L2" s="251"/>
      <c r="M2" s="56"/>
      <c r="N2" s="56"/>
      <c r="O2" s="56"/>
    </row>
    <row r="3" spans="1:15" ht="20.25" x14ac:dyDescent="0.3">
      <c r="A3" s="58"/>
      <c r="B3" s="59"/>
      <c r="C3" s="60" t="s">
        <v>0</v>
      </c>
      <c r="D3" s="60"/>
      <c r="E3" s="61"/>
      <c r="F3" s="58"/>
      <c r="G3" s="62"/>
      <c r="H3" s="63"/>
      <c r="I3" s="64"/>
      <c r="J3" s="64"/>
      <c r="K3" s="64"/>
      <c r="L3" s="64"/>
      <c r="M3" s="62"/>
      <c r="N3" s="65"/>
      <c r="O3" s="65"/>
    </row>
    <row r="4" spans="1:15" ht="20.25" x14ac:dyDescent="0.3">
      <c r="A4" s="58"/>
      <c r="B4" s="59"/>
      <c r="C4" s="10" t="s">
        <v>6</v>
      </c>
      <c r="D4" s="66"/>
      <c r="E4" s="61"/>
      <c r="F4" s="58"/>
      <c r="G4" s="62"/>
      <c r="H4" s="63"/>
      <c r="I4" s="64"/>
      <c r="J4" s="64"/>
      <c r="K4" s="64"/>
      <c r="L4" s="64"/>
      <c r="M4" s="62"/>
      <c r="N4" s="65"/>
      <c r="O4" s="65"/>
    </row>
    <row r="5" spans="1:15" ht="15.75" x14ac:dyDescent="0.25">
      <c r="A5" s="65"/>
      <c r="B5" s="59"/>
      <c r="C5" s="65"/>
      <c r="D5" s="65"/>
      <c r="E5" s="273" t="s">
        <v>17</v>
      </c>
      <c r="F5" s="273"/>
      <c r="G5" s="273"/>
      <c r="H5" s="273"/>
      <c r="I5" s="273"/>
      <c r="J5" s="273"/>
      <c r="K5" s="273"/>
      <c r="L5" s="273"/>
      <c r="M5" s="273"/>
      <c r="N5" s="65"/>
      <c r="O5" s="65"/>
    </row>
    <row r="6" spans="1:15" ht="15.75" x14ac:dyDescent="0.25">
      <c r="A6" s="65"/>
      <c r="B6" s="59"/>
      <c r="C6" s="65"/>
      <c r="D6" s="65"/>
      <c r="E6" s="264" t="s">
        <v>7</v>
      </c>
      <c r="F6" s="264"/>
      <c r="G6" s="264"/>
      <c r="H6" s="264"/>
      <c r="I6" s="264"/>
      <c r="J6" s="264"/>
      <c r="K6" s="264"/>
      <c r="L6" s="264"/>
      <c r="M6" s="264"/>
      <c r="N6" s="65"/>
      <c r="O6" s="65"/>
    </row>
    <row r="7" spans="1:15" ht="30" x14ac:dyDescent="0.25">
      <c r="A7" s="110" t="s">
        <v>16</v>
      </c>
      <c r="B7" s="111" t="s">
        <v>1</v>
      </c>
      <c r="C7" s="67" t="s">
        <v>28</v>
      </c>
      <c r="D7" s="68" t="s">
        <v>2</v>
      </c>
      <c r="E7" s="67" t="s">
        <v>3</v>
      </c>
      <c r="F7" s="68" t="s">
        <v>108</v>
      </c>
      <c r="G7" s="69" t="s">
        <v>126</v>
      </c>
      <c r="H7" s="69" t="s">
        <v>127</v>
      </c>
      <c r="I7" s="69" t="s">
        <v>128</v>
      </c>
      <c r="J7" s="69" t="s">
        <v>129</v>
      </c>
      <c r="K7" s="69" t="s">
        <v>130</v>
      </c>
      <c r="L7" s="69" t="s">
        <v>131</v>
      </c>
      <c r="M7" s="69" t="s">
        <v>132</v>
      </c>
      <c r="N7" s="67" t="s">
        <v>15</v>
      </c>
    </row>
    <row r="8" spans="1:15" x14ac:dyDescent="0.25">
      <c r="A8" s="70">
        <v>1</v>
      </c>
      <c r="B8" s="27">
        <v>446</v>
      </c>
      <c r="C8" s="21" t="s">
        <v>100</v>
      </c>
      <c r="D8" s="137">
        <v>36457</v>
      </c>
      <c r="E8" s="87" t="s">
        <v>96</v>
      </c>
      <c r="F8" s="71" t="s">
        <v>126</v>
      </c>
      <c r="G8" s="72" t="s">
        <v>133</v>
      </c>
      <c r="H8" s="205" t="s">
        <v>111</v>
      </c>
      <c r="I8" s="72" t="s">
        <v>134</v>
      </c>
      <c r="J8" s="72" t="s">
        <v>135</v>
      </c>
      <c r="K8" s="72"/>
      <c r="L8" s="72"/>
      <c r="M8" s="72"/>
      <c r="N8" s="206">
        <v>3</v>
      </c>
    </row>
    <row r="9" spans="1:15" x14ac:dyDescent="0.25">
      <c r="A9" s="70">
        <v>2</v>
      </c>
      <c r="B9" s="50">
        <v>168</v>
      </c>
      <c r="C9" s="164" t="s">
        <v>62</v>
      </c>
      <c r="D9" s="130">
        <v>36275</v>
      </c>
      <c r="E9" s="122" t="s">
        <v>63</v>
      </c>
      <c r="F9" s="71" t="s">
        <v>128</v>
      </c>
      <c r="G9" s="72"/>
      <c r="H9" s="72"/>
      <c r="I9" s="72" t="s">
        <v>135</v>
      </c>
      <c r="J9" s="72"/>
      <c r="K9" s="72"/>
      <c r="L9" s="72"/>
      <c r="M9" s="72"/>
      <c r="N9" s="206" t="s">
        <v>125</v>
      </c>
    </row>
    <row r="10" spans="1:15" x14ac:dyDescent="0.25">
      <c r="A10" s="75" t="s">
        <v>45</v>
      </c>
      <c r="B10" s="27">
        <v>466</v>
      </c>
      <c r="C10" s="160" t="s">
        <v>103</v>
      </c>
      <c r="D10" s="139">
        <v>32115</v>
      </c>
      <c r="E10" s="21" t="s">
        <v>104</v>
      </c>
      <c r="F10" s="71" t="s">
        <v>130</v>
      </c>
      <c r="G10" s="72"/>
      <c r="H10" s="72"/>
      <c r="I10" s="72"/>
      <c r="J10" s="72"/>
      <c r="K10" s="72" t="s">
        <v>133</v>
      </c>
      <c r="L10" s="72" t="s">
        <v>136</v>
      </c>
      <c r="M10" s="72" t="s">
        <v>135</v>
      </c>
      <c r="N10" s="206">
        <v>3.7</v>
      </c>
    </row>
    <row r="11" spans="1:15" x14ac:dyDescent="0.25">
      <c r="A11" s="24"/>
      <c r="B11" s="73"/>
      <c r="C11" s="160"/>
      <c r="D11" s="138"/>
      <c r="E11" s="74"/>
      <c r="F11" s="71"/>
      <c r="G11" s="72"/>
      <c r="H11" s="72"/>
      <c r="I11" s="72"/>
      <c r="J11" s="72"/>
      <c r="K11" s="72"/>
      <c r="L11" s="72"/>
      <c r="M11" s="72"/>
      <c r="N11" s="204"/>
    </row>
    <row r="12" spans="1:15" x14ac:dyDescent="0.25">
      <c r="A12" s="70"/>
      <c r="B12" s="76"/>
      <c r="C12" s="165"/>
      <c r="D12" s="166"/>
      <c r="E12" s="77"/>
      <c r="F12" s="167"/>
      <c r="G12" s="167"/>
      <c r="H12" s="168"/>
      <c r="I12" s="72"/>
      <c r="J12" s="72"/>
      <c r="K12" s="72"/>
      <c r="L12" s="72"/>
      <c r="M12" s="72"/>
      <c r="N12" s="204"/>
    </row>
  </sheetData>
  <mergeCells count="3">
    <mergeCell ref="E5:M5"/>
    <mergeCell ref="E6:M6"/>
    <mergeCell ref="A1:M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selection activeCell="D2" sqref="D2:L2"/>
    </sheetView>
  </sheetViews>
  <sheetFormatPr defaultRowHeight="15" x14ac:dyDescent="0.25"/>
  <cols>
    <col min="1" max="1" width="5.5703125" customWidth="1"/>
    <col min="2" max="2" width="7.5703125" customWidth="1"/>
    <col min="3" max="3" width="15.5703125" bestFit="1" customWidth="1"/>
    <col min="4" max="4" width="11.28515625" bestFit="1" customWidth="1"/>
    <col min="5" max="5" width="10.85546875" style="49" bestFit="1" customWidth="1"/>
  </cols>
  <sheetData>
    <row r="1" spans="1:13" ht="39" customHeight="1" x14ac:dyDescent="0.35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70"/>
    </row>
    <row r="2" spans="1:13" ht="20.25" x14ac:dyDescent="0.3">
      <c r="A2" s="31"/>
      <c r="B2" s="31"/>
      <c r="C2" s="31"/>
      <c r="D2" s="250"/>
      <c r="E2" s="250"/>
      <c r="F2" s="250"/>
      <c r="G2" s="250"/>
      <c r="H2" s="250"/>
      <c r="I2" s="250"/>
      <c r="J2" s="250"/>
      <c r="K2" s="250"/>
      <c r="L2" s="250"/>
      <c r="M2" s="31"/>
    </row>
    <row r="3" spans="1:13" ht="20.25" x14ac:dyDescent="0.3">
      <c r="A3" s="32"/>
      <c r="B3" s="33"/>
      <c r="C3" s="34" t="s">
        <v>0</v>
      </c>
      <c r="D3" s="34"/>
      <c r="E3" s="35"/>
      <c r="F3" s="36"/>
      <c r="G3" s="37"/>
      <c r="H3" s="38"/>
      <c r="I3" s="39"/>
      <c r="J3" s="39"/>
      <c r="K3" s="39"/>
      <c r="L3" s="40"/>
      <c r="M3" s="41"/>
    </row>
    <row r="4" spans="1:13" ht="20.25" x14ac:dyDescent="0.3">
      <c r="A4" s="32"/>
      <c r="B4" s="33"/>
      <c r="C4" s="10" t="s">
        <v>6</v>
      </c>
      <c r="D4" s="42"/>
      <c r="E4" s="35"/>
      <c r="F4" s="36"/>
      <c r="G4" s="37"/>
      <c r="H4" s="38"/>
      <c r="I4" s="39"/>
      <c r="J4" s="39"/>
      <c r="K4" s="39"/>
      <c r="L4" s="40"/>
      <c r="M4" s="41"/>
    </row>
    <row r="5" spans="1:13" ht="15.75" x14ac:dyDescent="0.25">
      <c r="A5" s="43"/>
      <c r="B5" s="33"/>
      <c r="C5" s="44"/>
      <c r="D5" s="44"/>
      <c r="E5" s="271" t="s">
        <v>24</v>
      </c>
      <c r="F5" s="271"/>
      <c r="G5" s="271"/>
      <c r="H5" s="271"/>
      <c r="I5" s="271"/>
      <c r="J5" s="45"/>
      <c r="K5" s="45"/>
      <c r="L5" s="40"/>
      <c r="M5" s="41"/>
    </row>
    <row r="6" spans="1:13" ht="15.75" x14ac:dyDescent="0.25">
      <c r="A6" s="43"/>
      <c r="B6" s="33"/>
      <c r="C6" s="44"/>
      <c r="D6" s="44"/>
      <c r="E6" s="272" t="s">
        <v>7</v>
      </c>
      <c r="F6" s="272"/>
      <c r="G6" s="272"/>
      <c r="H6" s="272"/>
      <c r="I6" s="272"/>
      <c r="J6" s="45"/>
      <c r="K6" s="45"/>
      <c r="L6" s="46"/>
      <c r="M6" s="46"/>
    </row>
    <row r="7" spans="1:13" ht="30" x14ac:dyDescent="0.25">
      <c r="A7" s="81" t="s">
        <v>16</v>
      </c>
      <c r="B7" s="99" t="s">
        <v>1</v>
      </c>
      <c r="C7" s="96" t="s">
        <v>28</v>
      </c>
      <c r="D7" s="95" t="s">
        <v>2</v>
      </c>
      <c r="E7" s="47" t="s">
        <v>3</v>
      </c>
      <c r="F7" s="48" t="s">
        <v>11</v>
      </c>
      <c r="G7" s="48" t="s">
        <v>12</v>
      </c>
      <c r="H7" s="48" t="s">
        <v>13</v>
      </c>
      <c r="I7" s="47">
        <v>4</v>
      </c>
      <c r="J7" s="48" t="s">
        <v>14</v>
      </c>
      <c r="K7" s="47">
        <v>6</v>
      </c>
      <c r="L7" s="47" t="s">
        <v>15</v>
      </c>
    </row>
    <row r="8" spans="1:13" ht="15.75" x14ac:dyDescent="0.25">
      <c r="A8" s="93">
        <v>1</v>
      </c>
      <c r="B8" s="217">
        <v>439</v>
      </c>
      <c r="C8" s="140" t="s">
        <v>98</v>
      </c>
      <c r="D8" s="141">
        <v>36389</v>
      </c>
      <c r="E8" s="108" t="s">
        <v>96</v>
      </c>
      <c r="F8" s="23">
        <v>12.86</v>
      </c>
      <c r="G8" s="23">
        <v>13.82</v>
      </c>
      <c r="H8" s="23" t="s">
        <v>109</v>
      </c>
      <c r="I8" s="23">
        <v>13.36</v>
      </c>
      <c r="J8" s="23" t="s">
        <v>109</v>
      </c>
      <c r="K8" s="23" t="s">
        <v>109</v>
      </c>
      <c r="L8" s="112">
        <f>MAX(F8:K8)</f>
        <v>13.82</v>
      </c>
    </row>
    <row r="9" spans="1:13" ht="15.75" x14ac:dyDescent="0.25">
      <c r="A9" s="93">
        <v>2</v>
      </c>
      <c r="B9" s="101">
        <v>99</v>
      </c>
      <c r="C9" s="102" t="s">
        <v>50</v>
      </c>
      <c r="D9" s="116">
        <v>36005</v>
      </c>
      <c r="E9" s="94" t="s">
        <v>51</v>
      </c>
      <c r="F9" s="23">
        <v>13.35</v>
      </c>
      <c r="G9" s="23" t="s">
        <v>109</v>
      </c>
      <c r="H9" s="23" t="s">
        <v>109</v>
      </c>
      <c r="I9" s="23" t="s">
        <v>109</v>
      </c>
      <c r="J9" s="23">
        <v>13.38</v>
      </c>
      <c r="K9" s="23">
        <v>13.01</v>
      </c>
      <c r="L9" s="112">
        <f>MAX(F9:K9)</f>
        <v>13.38</v>
      </c>
    </row>
    <row r="10" spans="1:13" ht="15.75" x14ac:dyDescent="0.25">
      <c r="A10" s="24">
        <v>3</v>
      </c>
      <c r="B10" s="85">
        <v>164</v>
      </c>
      <c r="C10" s="86" t="s">
        <v>60</v>
      </c>
      <c r="D10" s="98">
        <v>35824</v>
      </c>
      <c r="E10" s="108" t="s">
        <v>61</v>
      </c>
      <c r="F10" s="23">
        <v>9.51</v>
      </c>
      <c r="G10" s="23">
        <v>9.2200000000000006</v>
      </c>
      <c r="H10" s="23">
        <v>9.4700000000000006</v>
      </c>
      <c r="I10" s="23">
        <v>8.67</v>
      </c>
      <c r="J10" s="23">
        <v>9.8699999999999992</v>
      </c>
      <c r="K10" s="23">
        <v>9.43</v>
      </c>
      <c r="L10" s="112">
        <f>MAX(F10:K10)</f>
        <v>9.8699999999999992</v>
      </c>
    </row>
    <row r="11" spans="1:13" ht="15.75" x14ac:dyDescent="0.25">
      <c r="A11" s="216" t="s">
        <v>45</v>
      </c>
      <c r="B11" s="218">
        <v>367</v>
      </c>
      <c r="C11" s="86" t="s">
        <v>89</v>
      </c>
      <c r="D11" s="98">
        <v>33106</v>
      </c>
      <c r="E11" s="54" t="s">
        <v>90</v>
      </c>
      <c r="F11" s="23" t="s">
        <v>109</v>
      </c>
      <c r="G11" s="23" t="s">
        <v>109</v>
      </c>
      <c r="H11" s="23">
        <v>9.77</v>
      </c>
      <c r="I11" s="23" t="s">
        <v>109</v>
      </c>
      <c r="J11" s="23">
        <v>9.4</v>
      </c>
      <c r="K11" s="23">
        <v>9.58</v>
      </c>
      <c r="L11" s="112">
        <f>MAX(F11:K11)</f>
        <v>9.77</v>
      </c>
    </row>
    <row r="12" spans="1:13" ht="15.75" x14ac:dyDescent="0.25">
      <c r="A12" s="26"/>
      <c r="B12" s="53"/>
      <c r="C12" s="51"/>
      <c r="D12" s="26"/>
      <c r="E12" s="54"/>
      <c r="F12" s="23"/>
      <c r="G12" s="23"/>
      <c r="H12" s="23"/>
      <c r="I12" s="23"/>
      <c r="J12" s="23"/>
      <c r="K12" s="23"/>
      <c r="L12" s="112"/>
    </row>
    <row r="13" spans="1:13" ht="15.75" x14ac:dyDescent="0.25">
      <c r="A13" s="26"/>
      <c r="B13" s="53"/>
      <c r="C13" s="51"/>
      <c r="D13" s="26"/>
      <c r="E13" s="54"/>
      <c r="F13" s="29"/>
      <c r="G13" s="23"/>
      <c r="H13" s="23"/>
      <c r="I13" s="23"/>
      <c r="J13" s="23"/>
      <c r="K13" s="23"/>
      <c r="L13" s="112"/>
    </row>
  </sheetData>
  <sortState ref="B8:M11">
    <sortCondition descending="1" ref="L8:L11"/>
  </sortState>
  <mergeCells count="3">
    <mergeCell ref="E5:I5"/>
    <mergeCell ref="E6:I6"/>
    <mergeCell ref="A1:L1"/>
  </mergeCells>
  <pageMargins left="0.25" right="0.25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workbookViewId="0">
      <selection activeCell="D2" sqref="D2:L2"/>
    </sheetView>
  </sheetViews>
  <sheetFormatPr defaultRowHeight="15" x14ac:dyDescent="0.25"/>
  <cols>
    <col min="1" max="1" width="5.42578125" customWidth="1"/>
    <col min="2" max="2" width="7.5703125" customWidth="1"/>
    <col min="3" max="3" width="18.42578125" bestFit="1" customWidth="1"/>
    <col min="4" max="4" width="11.28515625" bestFit="1" customWidth="1"/>
    <col min="5" max="5" width="13.85546875" style="49" customWidth="1"/>
  </cols>
  <sheetData>
    <row r="1" spans="1:13" ht="39" customHeight="1" x14ac:dyDescent="0.35">
      <c r="A1" s="270" t="s">
        <v>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170"/>
    </row>
    <row r="2" spans="1:13" ht="20.25" x14ac:dyDescent="0.3">
      <c r="A2" s="31"/>
      <c r="B2" s="31"/>
      <c r="C2" s="31"/>
      <c r="D2" s="250"/>
      <c r="E2" s="250"/>
      <c r="F2" s="250"/>
      <c r="G2" s="250"/>
      <c r="H2" s="250"/>
      <c r="I2" s="250"/>
      <c r="J2" s="250"/>
      <c r="K2" s="250"/>
      <c r="L2" s="250"/>
      <c r="M2" s="31"/>
    </row>
    <row r="3" spans="1:13" ht="20.25" x14ac:dyDescent="0.3">
      <c r="A3" s="32"/>
      <c r="B3" s="33"/>
      <c r="C3" s="34" t="s">
        <v>0</v>
      </c>
      <c r="D3" s="34"/>
      <c r="E3" s="35"/>
      <c r="F3" s="36"/>
      <c r="G3" s="37"/>
      <c r="H3" s="38"/>
      <c r="I3" s="39"/>
      <c r="J3" s="39"/>
      <c r="K3" s="39"/>
      <c r="L3" s="40"/>
      <c r="M3" s="41"/>
    </row>
    <row r="4" spans="1:13" ht="20.25" x14ac:dyDescent="0.3">
      <c r="A4" s="32"/>
      <c r="B4" s="33"/>
      <c r="C4" s="10" t="s">
        <v>6</v>
      </c>
      <c r="D4" s="42"/>
      <c r="E4" s="35"/>
      <c r="F4" s="36"/>
      <c r="G4" s="37"/>
      <c r="H4" s="38"/>
      <c r="I4" s="39"/>
      <c r="J4" s="39"/>
      <c r="K4" s="39"/>
      <c r="L4" s="40"/>
      <c r="M4" s="41"/>
    </row>
    <row r="5" spans="1:13" ht="15.75" x14ac:dyDescent="0.25">
      <c r="A5" s="43"/>
      <c r="B5" s="33"/>
      <c r="C5" s="44"/>
      <c r="D5" s="44"/>
      <c r="E5" s="271" t="s">
        <v>26</v>
      </c>
      <c r="F5" s="271"/>
      <c r="G5" s="271"/>
      <c r="H5" s="271"/>
      <c r="I5" s="271"/>
      <c r="J5" s="45"/>
      <c r="K5" s="45"/>
      <c r="L5" s="40"/>
      <c r="M5" s="41"/>
    </row>
    <row r="6" spans="1:13" ht="15.75" x14ac:dyDescent="0.25">
      <c r="A6" s="43"/>
      <c r="B6" s="33"/>
      <c r="C6" s="44"/>
      <c r="D6" s="44"/>
      <c r="E6" s="272" t="s">
        <v>7</v>
      </c>
      <c r="F6" s="272"/>
      <c r="G6" s="272"/>
      <c r="H6" s="272"/>
      <c r="I6" s="272"/>
      <c r="J6" s="45"/>
      <c r="K6" s="45"/>
      <c r="L6" s="46"/>
      <c r="M6" s="46"/>
    </row>
    <row r="7" spans="1:13" x14ac:dyDescent="0.25">
      <c r="A7" s="81" t="s">
        <v>16</v>
      </c>
      <c r="B7" s="99" t="s">
        <v>1</v>
      </c>
      <c r="C7" s="96" t="s">
        <v>28</v>
      </c>
      <c r="D7" s="95" t="s">
        <v>2</v>
      </c>
      <c r="E7" s="47" t="s">
        <v>3</v>
      </c>
      <c r="F7" s="48" t="s">
        <v>11</v>
      </c>
      <c r="G7" s="48" t="s">
        <v>12</v>
      </c>
      <c r="H7" s="48" t="s">
        <v>13</v>
      </c>
      <c r="I7" s="47">
        <v>4</v>
      </c>
      <c r="J7" s="48" t="s">
        <v>14</v>
      </c>
      <c r="K7" s="47">
        <v>6</v>
      </c>
      <c r="L7" s="47" t="s">
        <v>15</v>
      </c>
    </row>
    <row r="8" spans="1:13" x14ac:dyDescent="0.25">
      <c r="A8" s="179">
        <v>1</v>
      </c>
      <c r="B8" s="53">
        <v>224</v>
      </c>
      <c r="C8" s="174" t="s">
        <v>78</v>
      </c>
      <c r="D8" s="178">
        <v>36544</v>
      </c>
      <c r="E8" s="173" t="s">
        <v>77</v>
      </c>
      <c r="F8" s="163">
        <v>43.13</v>
      </c>
      <c r="G8" s="163">
        <v>46.84</v>
      </c>
      <c r="H8" s="163">
        <v>44.02</v>
      </c>
      <c r="I8" s="163">
        <v>43.19</v>
      </c>
      <c r="J8" s="163">
        <v>44.88</v>
      </c>
      <c r="K8" s="163" t="s">
        <v>109</v>
      </c>
      <c r="L8" s="187">
        <f t="shared" ref="L8:L18" si="0">MAX(F8:K8)</f>
        <v>46.84</v>
      </c>
    </row>
    <row r="9" spans="1:13" x14ac:dyDescent="0.25">
      <c r="A9" s="26">
        <v>2</v>
      </c>
      <c r="B9" s="103">
        <v>325</v>
      </c>
      <c r="C9" s="144" t="s">
        <v>88</v>
      </c>
      <c r="D9" s="145">
        <v>36340</v>
      </c>
      <c r="E9" s="54" t="s">
        <v>63</v>
      </c>
      <c r="F9" s="163">
        <v>44.72</v>
      </c>
      <c r="G9" s="163">
        <v>44.18</v>
      </c>
      <c r="H9" s="163">
        <v>45.96</v>
      </c>
      <c r="I9" s="163">
        <v>41.2</v>
      </c>
      <c r="J9" s="163">
        <v>45.19</v>
      </c>
      <c r="K9" s="163">
        <v>43.89</v>
      </c>
      <c r="L9" s="187">
        <f t="shared" si="0"/>
        <v>45.96</v>
      </c>
    </row>
    <row r="10" spans="1:13" x14ac:dyDescent="0.25">
      <c r="A10" s="24">
        <v>3</v>
      </c>
      <c r="B10" s="103">
        <v>203</v>
      </c>
      <c r="C10" s="144" t="s">
        <v>71</v>
      </c>
      <c r="D10" s="150" t="s">
        <v>72</v>
      </c>
      <c r="E10" s="54" t="s">
        <v>73</v>
      </c>
      <c r="F10" s="163">
        <v>44.39</v>
      </c>
      <c r="G10" s="163" t="s">
        <v>109</v>
      </c>
      <c r="H10" s="163">
        <v>42.44</v>
      </c>
      <c r="I10" s="163" t="s">
        <v>109</v>
      </c>
      <c r="J10" s="163" t="s">
        <v>109</v>
      </c>
      <c r="K10" s="163" t="s">
        <v>109</v>
      </c>
      <c r="L10" s="187">
        <f t="shared" si="0"/>
        <v>44.39</v>
      </c>
    </row>
    <row r="11" spans="1:13" x14ac:dyDescent="0.25">
      <c r="A11" s="179">
        <v>4</v>
      </c>
      <c r="B11" s="103">
        <v>59</v>
      </c>
      <c r="C11" s="144" t="s">
        <v>43</v>
      </c>
      <c r="D11" s="145">
        <v>35973</v>
      </c>
      <c r="E11" s="52" t="s">
        <v>44</v>
      </c>
      <c r="F11" s="163">
        <v>40.36</v>
      </c>
      <c r="G11" s="163" t="s">
        <v>109</v>
      </c>
      <c r="H11" s="163" t="s">
        <v>109</v>
      </c>
      <c r="I11" s="163" t="s">
        <v>109</v>
      </c>
      <c r="J11" s="163">
        <v>43.12</v>
      </c>
      <c r="K11" s="163">
        <v>42.19</v>
      </c>
      <c r="L11" s="187">
        <f t="shared" si="0"/>
        <v>43.12</v>
      </c>
    </row>
    <row r="12" spans="1:13" x14ac:dyDescent="0.25">
      <c r="A12" s="26">
        <v>5</v>
      </c>
      <c r="B12" s="103">
        <v>323</v>
      </c>
      <c r="C12" s="144" t="s">
        <v>86</v>
      </c>
      <c r="D12" s="145">
        <v>36439</v>
      </c>
      <c r="E12" s="54" t="s">
        <v>63</v>
      </c>
      <c r="F12" s="163">
        <v>39.21</v>
      </c>
      <c r="G12" s="163">
        <v>38.94</v>
      </c>
      <c r="H12" s="163" t="s">
        <v>109</v>
      </c>
      <c r="I12" s="163" t="s">
        <v>109</v>
      </c>
      <c r="J12" s="163">
        <v>40.450000000000003</v>
      </c>
      <c r="K12" s="163">
        <v>38.409999999999997</v>
      </c>
      <c r="L12" s="187">
        <f t="shared" si="0"/>
        <v>40.450000000000003</v>
      </c>
    </row>
    <row r="13" spans="1:13" x14ac:dyDescent="0.25">
      <c r="A13" s="24">
        <v>6</v>
      </c>
      <c r="B13" s="175">
        <v>324</v>
      </c>
      <c r="C13" s="176" t="s">
        <v>87</v>
      </c>
      <c r="D13" s="177">
        <v>36069</v>
      </c>
      <c r="E13" s="54" t="s">
        <v>63</v>
      </c>
      <c r="F13" s="163">
        <v>34.159999999999997</v>
      </c>
      <c r="G13" s="163">
        <v>33.35</v>
      </c>
      <c r="H13" s="163">
        <v>38.54</v>
      </c>
      <c r="I13" s="163">
        <v>35.35</v>
      </c>
      <c r="J13" s="163">
        <v>39.21</v>
      </c>
      <c r="K13" s="163">
        <v>38.83</v>
      </c>
      <c r="L13" s="187">
        <f t="shared" si="0"/>
        <v>39.21</v>
      </c>
    </row>
    <row r="14" spans="1:13" x14ac:dyDescent="0.25">
      <c r="A14" s="179">
        <v>7</v>
      </c>
      <c r="B14" s="134">
        <v>395</v>
      </c>
      <c r="C14" s="135" t="s">
        <v>92</v>
      </c>
      <c r="D14" s="136">
        <v>36174</v>
      </c>
      <c r="E14" s="51" t="s">
        <v>93</v>
      </c>
      <c r="F14" s="163">
        <v>34.08</v>
      </c>
      <c r="G14" s="163" t="s">
        <v>109</v>
      </c>
      <c r="H14" s="163">
        <v>33.97</v>
      </c>
      <c r="I14" s="163">
        <v>34.520000000000003</v>
      </c>
      <c r="J14" s="163">
        <v>36.299999999999997</v>
      </c>
      <c r="K14" s="163" t="s">
        <v>109</v>
      </c>
      <c r="L14" s="187">
        <f t="shared" si="0"/>
        <v>36.299999999999997</v>
      </c>
    </row>
    <row r="15" spans="1:13" x14ac:dyDescent="0.25">
      <c r="A15" s="26">
        <v>8</v>
      </c>
      <c r="B15" s="53">
        <v>440</v>
      </c>
      <c r="C15" s="51" t="s">
        <v>99</v>
      </c>
      <c r="D15" s="130">
        <v>36099</v>
      </c>
      <c r="E15" s="54" t="s">
        <v>96</v>
      </c>
      <c r="F15" s="163">
        <v>34.4</v>
      </c>
      <c r="G15" s="163" t="s">
        <v>109</v>
      </c>
      <c r="H15" s="163" t="s">
        <v>109</v>
      </c>
      <c r="I15" s="163" t="s">
        <v>109</v>
      </c>
      <c r="J15" s="163" t="s">
        <v>109</v>
      </c>
      <c r="K15" s="163">
        <v>33.770000000000003</v>
      </c>
      <c r="L15" s="187">
        <f t="shared" si="0"/>
        <v>34.4</v>
      </c>
    </row>
    <row r="16" spans="1:13" x14ac:dyDescent="0.25">
      <c r="A16" s="24">
        <v>9</v>
      </c>
      <c r="B16" s="27">
        <v>446</v>
      </c>
      <c r="C16" s="21" t="s">
        <v>100</v>
      </c>
      <c r="D16" s="137">
        <v>36457</v>
      </c>
      <c r="E16" s="87" t="s">
        <v>96</v>
      </c>
      <c r="F16" s="188">
        <v>31.76</v>
      </c>
      <c r="G16" s="188">
        <v>30.89</v>
      </c>
      <c r="H16" s="188">
        <v>31</v>
      </c>
      <c r="I16" s="188"/>
      <c r="J16" s="188"/>
      <c r="K16" s="188"/>
      <c r="L16" s="187">
        <f t="shared" si="0"/>
        <v>31.76</v>
      </c>
    </row>
    <row r="17" spans="1:12" x14ac:dyDescent="0.25">
      <c r="A17" s="133" t="s">
        <v>45</v>
      </c>
      <c r="B17" s="27">
        <v>451</v>
      </c>
      <c r="C17" s="51" t="s">
        <v>110</v>
      </c>
      <c r="D17" s="171" t="s">
        <v>101</v>
      </c>
      <c r="E17" s="172" t="s">
        <v>93</v>
      </c>
      <c r="F17" s="163" t="s">
        <v>109</v>
      </c>
      <c r="G17" s="163">
        <v>42.88</v>
      </c>
      <c r="H17" s="163" t="s">
        <v>109</v>
      </c>
      <c r="I17" s="163"/>
      <c r="J17" s="163"/>
      <c r="K17" s="163"/>
      <c r="L17" s="187">
        <f t="shared" si="0"/>
        <v>42.88</v>
      </c>
    </row>
    <row r="18" spans="1:12" x14ac:dyDescent="0.25">
      <c r="A18" s="133" t="s">
        <v>45</v>
      </c>
      <c r="B18" s="103">
        <v>185</v>
      </c>
      <c r="C18" s="144" t="s">
        <v>69</v>
      </c>
      <c r="D18" s="149">
        <v>33485</v>
      </c>
      <c r="E18" s="54" t="s">
        <v>68</v>
      </c>
      <c r="F18" s="163">
        <v>35.880000000000003</v>
      </c>
      <c r="G18" s="163" t="s">
        <v>109</v>
      </c>
      <c r="H18" s="163">
        <v>36.57</v>
      </c>
      <c r="I18" s="163"/>
      <c r="J18" s="163"/>
      <c r="K18" s="163"/>
      <c r="L18" s="187">
        <f t="shared" si="0"/>
        <v>36.57</v>
      </c>
    </row>
  </sheetData>
  <sortState ref="B8:M18">
    <sortCondition descending="1" ref="L8:L18"/>
  </sortState>
  <mergeCells count="3">
    <mergeCell ref="E5:I5"/>
    <mergeCell ref="E6:I6"/>
    <mergeCell ref="A1:L1"/>
  </mergeCells>
  <pageMargins left="0.23622047244094491" right="3.937007874015748E-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="90" zoomScaleNormal="90" workbookViewId="0">
      <selection activeCell="A7" sqref="A7"/>
    </sheetView>
  </sheetViews>
  <sheetFormatPr defaultRowHeight="15" x14ac:dyDescent="0.25"/>
  <cols>
    <col min="1" max="1" width="6" customWidth="1"/>
    <col min="2" max="2" width="7.5703125" customWidth="1"/>
    <col min="3" max="3" width="24.28515625" customWidth="1"/>
    <col min="4" max="5" width="12.5703125" customWidth="1"/>
    <col min="6" max="6" width="13.85546875" customWidth="1"/>
  </cols>
  <sheetData>
    <row r="1" spans="1:7" ht="29.25" customHeight="1" x14ac:dyDescent="0.25">
      <c r="A1" s="265" t="s">
        <v>5</v>
      </c>
      <c r="B1" s="265"/>
      <c r="C1" s="265"/>
      <c r="D1" s="265"/>
      <c r="E1" s="265"/>
      <c r="F1" s="265"/>
      <c r="G1" s="142"/>
    </row>
    <row r="2" spans="1:7" ht="21" x14ac:dyDescent="0.35">
      <c r="A2" s="1"/>
      <c r="B2" s="1"/>
      <c r="C2" s="1"/>
      <c r="D2" s="249"/>
      <c r="E2" s="249"/>
      <c r="F2" s="249"/>
      <c r="G2" s="1"/>
    </row>
    <row r="3" spans="1:7" ht="20.25" x14ac:dyDescent="0.3">
      <c r="A3" s="3"/>
      <c r="B3" s="4"/>
      <c r="C3" s="5" t="s">
        <v>0</v>
      </c>
      <c r="D3" s="5"/>
      <c r="E3" s="6"/>
      <c r="F3" s="3"/>
      <c r="G3" s="7"/>
    </row>
    <row r="4" spans="1:7" ht="15.75" x14ac:dyDescent="0.25">
      <c r="A4" s="9"/>
      <c r="B4" s="4"/>
      <c r="C4" s="10" t="s">
        <v>6</v>
      </c>
      <c r="D4" s="10"/>
      <c r="E4" s="6"/>
      <c r="F4" s="11"/>
      <c r="G4" s="12"/>
    </row>
    <row r="5" spans="1:7" ht="15.75" x14ac:dyDescent="0.25">
      <c r="A5" s="9"/>
      <c r="B5" s="6"/>
      <c r="C5" s="13"/>
      <c r="D5" s="214" t="s">
        <v>9</v>
      </c>
      <c r="E5" s="214"/>
      <c r="F5" s="214"/>
      <c r="G5" s="15"/>
    </row>
    <row r="6" spans="1:7" ht="15.75" x14ac:dyDescent="0.25">
      <c r="A6" s="9"/>
      <c r="B6" s="6"/>
      <c r="C6" s="13"/>
      <c r="D6" s="214" t="s">
        <v>27</v>
      </c>
      <c r="E6" s="214"/>
      <c r="F6" s="214"/>
      <c r="G6" s="15"/>
    </row>
    <row r="7" spans="1:7" x14ac:dyDescent="0.25">
      <c r="A7" s="81" t="s">
        <v>16</v>
      </c>
      <c r="B7" s="81" t="s">
        <v>1</v>
      </c>
      <c r="C7" s="17" t="s">
        <v>28</v>
      </c>
      <c r="D7" s="18" t="s">
        <v>2</v>
      </c>
      <c r="E7" s="17" t="s">
        <v>3</v>
      </c>
      <c r="F7" s="17" t="s">
        <v>8</v>
      </c>
    </row>
    <row r="8" spans="1:7" ht="15.75" x14ac:dyDescent="0.25">
      <c r="A8" s="213">
        <v>1</v>
      </c>
      <c r="B8" s="19"/>
      <c r="C8" s="203" t="s">
        <v>119</v>
      </c>
      <c r="D8" s="25"/>
      <c r="E8" s="24"/>
      <c r="F8" s="112">
        <v>50.46</v>
      </c>
    </row>
    <row r="9" spans="1:7" ht="15.75" x14ac:dyDescent="0.25">
      <c r="A9" s="213"/>
      <c r="B9" s="103">
        <v>120</v>
      </c>
      <c r="C9" s="144" t="s">
        <v>120</v>
      </c>
      <c r="D9" s="145">
        <v>37394</v>
      </c>
      <c r="E9" s="172" t="s">
        <v>121</v>
      </c>
      <c r="F9" s="112"/>
    </row>
    <row r="10" spans="1:7" ht="15.75" x14ac:dyDescent="0.25">
      <c r="A10" s="213"/>
      <c r="B10" s="103">
        <v>117</v>
      </c>
      <c r="C10" s="144" t="s">
        <v>122</v>
      </c>
      <c r="D10" s="145">
        <v>36859</v>
      </c>
      <c r="E10" s="122" t="s">
        <v>121</v>
      </c>
      <c r="F10" s="112"/>
    </row>
    <row r="11" spans="1:7" ht="15.75" x14ac:dyDescent="0.25">
      <c r="A11" s="213"/>
      <c r="B11" s="103">
        <v>118</v>
      </c>
      <c r="C11" s="144" t="s">
        <v>124</v>
      </c>
      <c r="D11" s="145">
        <v>36748</v>
      </c>
      <c r="E11" s="122" t="s">
        <v>121</v>
      </c>
      <c r="F11" s="112"/>
    </row>
    <row r="12" spans="1:7" ht="15.75" x14ac:dyDescent="0.25">
      <c r="A12" s="213"/>
      <c r="B12" s="103">
        <v>116</v>
      </c>
      <c r="C12" s="144" t="s">
        <v>123</v>
      </c>
      <c r="D12" s="145">
        <v>36854</v>
      </c>
      <c r="E12" s="122" t="s">
        <v>121</v>
      </c>
      <c r="F12" s="112"/>
    </row>
    <row r="13" spans="1:7" ht="15.75" x14ac:dyDescent="0.25">
      <c r="A13" s="213">
        <v>2</v>
      </c>
      <c r="B13" s="20"/>
      <c r="C13" s="203" t="s">
        <v>138</v>
      </c>
      <c r="D13" s="30"/>
      <c r="E13" s="22"/>
      <c r="F13" s="112">
        <v>51.15</v>
      </c>
    </row>
    <row r="14" spans="1:7" ht="15.75" x14ac:dyDescent="0.25">
      <c r="A14" s="19"/>
      <c r="B14" s="208">
        <v>388</v>
      </c>
      <c r="C14" s="209" t="s">
        <v>140</v>
      </c>
      <c r="D14" s="210">
        <v>36668</v>
      </c>
      <c r="E14" s="22" t="s">
        <v>93</v>
      </c>
      <c r="F14" s="112"/>
    </row>
    <row r="15" spans="1:7" ht="15.75" x14ac:dyDescent="0.25">
      <c r="A15" s="19"/>
      <c r="B15" s="208">
        <v>387</v>
      </c>
      <c r="C15" s="209" t="s">
        <v>141</v>
      </c>
      <c r="D15" s="210">
        <v>36650</v>
      </c>
      <c r="E15" s="22" t="s">
        <v>93</v>
      </c>
      <c r="F15" s="112"/>
    </row>
    <row r="16" spans="1:7" ht="15.75" x14ac:dyDescent="0.25">
      <c r="A16" s="19"/>
      <c r="B16" s="208">
        <v>391</v>
      </c>
      <c r="C16" s="209" t="s">
        <v>139</v>
      </c>
      <c r="D16" s="210">
        <v>37061</v>
      </c>
      <c r="E16" s="180" t="s">
        <v>93</v>
      </c>
      <c r="F16" s="112"/>
    </row>
    <row r="17" spans="1:6" ht="15.75" x14ac:dyDescent="0.25">
      <c r="A17" s="19"/>
      <c r="B17" s="208">
        <v>389</v>
      </c>
      <c r="C17" s="209" t="s">
        <v>137</v>
      </c>
      <c r="D17" s="210">
        <v>36877</v>
      </c>
      <c r="E17" s="180" t="s">
        <v>93</v>
      </c>
      <c r="F17" s="112"/>
    </row>
    <row r="18" spans="1:6" ht="15.75" x14ac:dyDescent="0.25">
      <c r="A18" s="213">
        <v>3</v>
      </c>
      <c r="B18" s="20"/>
      <c r="C18" s="203" t="s">
        <v>112</v>
      </c>
      <c r="D18" s="24"/>
      <c r="E18" s="22"/>
      <c r="F18" s="112">
        <v>53.66</v>
      </c>
    </row>
    <row r="19" spans="1:6" ht="15.75" x14ac:dyDescent="0.25">
      <c r="A19" s="19"/>
      <c r="B19" s="27">
        <v>437</v>
      </c>
      <c r="C19" s="21" t="s">
        <v>97</v>
      </c>
      <c r="D19" s="137">
        <v>36318</v>
      </c>
      <c r="E19" s="158" t="s">
        <v>96</v>
      </c>
      <c r="F19" s="112"/>
    </row>
    <row r="20" spans="1:6" ht="15.75" x14ac:dyDescent="0.25">
      <c r="A20" s="19"/>
      <c r="B20" s="103">
        <v>433</v>
      </c>
      <c r="C20" s="144" t="s">
        <v>144</v>
      </c>
      <c r="D20" s="225">
        <v>37650</v>
      </c>
      <c r="E20" s="211" t="s">
        <v>96</v>
      </c>
      <c r="F20" s="112"/>
    </row>
    <row r="21" spans="1:6" ht="15.75" x14ac:dyDescent="0.25">
      <c r="A21" s="19"/>
      <c r="B21" s="20">
        <v>436</v>
      </c>
      <c r="C21" s="21" t="s">
        <v>95</v>
      </c>
      <c r="D21" s="137">
        <v>35877</v>
      </c>
      <c r="E21" s="84" t="s">
        <v>96</v>
      </c>
      <c r="F21" s="112"/>
    </row>
    <row r="22" spans="1:6" ht="15.75" x14ac:dyDescent="0.25">
      <c r="A22" s="19"/>
      <c r="B22" s="103">
        <v>453</v>
      </c>
      <c r="C22" s="144" t="s">
        <v>143</v>
      </c>
      <c r="D22" s="149">
        <v>37325</v>
      </c>
      <c r="E22" s="211" t="s">
        <v>96</v>
      </c>
      <c r="F22" s="112"/>
    </row>
    <row r="23" spans="1:6" ht="15.75" x14ac:dyDescent="0.25">
      <c r="A23" s="213">
        <v>4</v>
      </c>
      <c r="B23" s="104"/>
      <c r="C23" s="226" t="s">
        <v>113</v>
      </c>
      <c r="D23" s="227"/>
      <c r="E23" s="228"/>
      <c r="F23" s="112">
        <v>54.04</v>
      </c>
    </row>
    <row r="24" spans="1:6" ht="15.75" x14ac:dyDescent="0.25">
      <c r="A24" s="213"/>
      <c r="B24" s="27">
        <v>456</v>
      </c>
      <c r="C24" s="21" t="s">
        <v>147</v>
      </c>
      <c r="D24" s="137">
        <v>38319</v>
      </c>
      <c r="E24" s="87" t="s">
        <v>96</v>
      </c>
      <c r="F24" s="112"/>
    </row>
    <row r="25" spans="1:6" ht="15.75" x14ac:dyDescent="0.25">
      <c r="A25" s="213"/>
      <c r="B25" s="73">
        <v>460</v>
      </c>
      <c r="C25" s="78" t="s">
        <v>146</v>
      </c>
      <c r="D25" s="212">
        <v>38168</v>
      </c>
      <c r="E25" s="77" t="s">
        <v>96</v>
      </c>
      <c r="F25" s="112"/>
    </row>
    <row r="26" spans="1:6" ht="15.75" x14ac:dyDescent="0.25">
      <c r="A26" s="213"/>
      <c r="B26" s="27">
        <v>457</v>
      </c>
      <c r="C26" s="21" t="s">
        <v>145</v>
      </c>
      <c r="D26" s="137">
        <v>38174</v>
      </c>
      <c r="E26" s="87" t="s">
        <v>96</v>
      </c>
      <c r="F26" s="112"/>
    </row>
    <row r="27" spans="1:6" ht="15.75" x14ac:dyDescent="0.25">
      <c r="A27" s="213"/>
      <c r="B27" s="103">
        <v>455</v>
      </c>
      <c r="C27" s="144" t="s">
        <v>142</v>
      </c>
      <c r="D27" s="149">
        <v>38441</v>
      </c>
      <c r="E27" s="211" t="s">
        <v>96</v>
      </c>
      <c r="F27" s="112"/>
    </row>
    <row r="28" spans="1:6" ht="15.75" x14ac:dyDescent="0.25">
      <c r="A28" s="213">
        <v>5</v>
      </c>
      <c r="B28" s="121"/>
      <c r="C28" s="226" t="s">
        <v>114</v>
      </c>
      <c r="D28" s="229"/>
      <c r="E28" s="230"/>
      <c r="F28" s="112">
        <v>56.06</v>
      </c>
    </row>
    <row r="29" spans="1:6" ht="15.75" x14ac:dyDescent="0.25">
      <c r="A29" s="213"/>
      <c r="B29" s="20">
        <v>401</v>
      </c>
      <c r="C29" s="21" t="s">
        <v>116</v>
      </c>
      <c r="D29" s="202">
        <v>37458</v>
      </c>
      <c r="E29" s="230" t="s">
        <v>114</v>
      </c>
      <c r="F29" s="23"/>
    </row>
    <row r="30" spans="1:6" ht="15.75" x14ac:dyDescent="0.25">
      <c r="A30" s="213"/>
      <c r="B30" s="162">
        <v>206</v>
      </c>
      <c r="C30" s="231" t="s">
        <v>118</v>
      </c>
      <c r="D30" s="232">
        <v>37750</v>
      </c>
      <c r="E30" s="74" t="s">
        <v>114</v>
      </c>
      <c r="F30" s="23"/>
    </row>
    <row r="31" spans="1:6" ht="15.75" x14ac:dyDescent="0.25">
      <c r="A31" s="213"/>
      <c r="B31" s="103">
        <v>208</v>
      </c>
      <c r="C31" s="144" t="s">
        <v>117</v>
      </c>
      <c r="D31" s="145">
        <v>38325</v>
      </c>
      <c r="E31" s="74" t="s">
        <v>114</v>
      </c>
      <c r="F31" s="23"/>
    </row>
    <row r="32" spans="1:6" ht="15.75" x14ac:dyDescent="0.25">
      <c r="A32" s="19"/>
      <c r="B32" s="20">
        <v>240</v>
      </c>
      <c r="C32" s="21" t="s">
        <v>115</v>
      </c>
      <c r="D32" s="137">
        <v>37771</v>
      </c>
      <c r="E32" s="22" t="s">
        <v>114</v>
      </c>
      <c r="F32" s="23"/>
    </row>
    <row r="33" spans="1:12" x14ac:dyDescent="0.25">
      <c r="A33" s="19"/>
      <c r="B33" s="208"/>
      <c r="C33" s="209"/>
      <c r="D33" s="210"/>
      <c r="E33" s="84"/>
      <c r="F33" s="25"/>
      <c r="I33" s="207"/>
      <c r="J33" s="207"/>
      <c r="K33" s="207"/>
      <c r="L33" s="207"/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100mb</vt:lpstr>
      <vt:lpstr>100m</vt:lpstr>
      <vt:lpstr>1500m</vt:lpstr>
      <vt:lpstr>400m</vt:lpstr>
      <vt:lpstr>Tālums</vt:lpstr>
      <vt:lpstr>Kārts</vt:lpstr>
      <vt:lpstr>Lode</vt:lpstr>
      <vt:lpstr>Šķēps</vt:lpstr>
      <vt:lpstr>4x100m</vt:lpstr>
      <vt:lpstr>200m</vt:lpstr>
      <vt:lpstr>800m</vt:lpstr>
      <vt:lpstr>Augstums</vt:lpstr>
      <vt:lpstr>3-solis</vt:lpstr>
      <vt:lpstr>Disks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cp:lastPrinted>2017-07-13T09:41:39Z</cp:lastPrinted>
  <dcterms:created xsi:type="dcterms:W3CDTF">2017-07-06T16:36:35Z</dcterms:created>
  <dcterms:modified xsi:type="dcterms:W3CDTF">2017-07-13T15:15:41Z</dcterms:modified>
</cp:coreProperties>
</file>