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etotajs\Desktop\Valmieras spēles II kārta 12.-13.07.2017\"/>
    </mc:Choice>
  </mc:AlternateContent>
  <bookViews>
    <workbookView xWindow="0" yWindow="0" windowWidth="20460" windowHeight="7680" tabRatio="828" activeTab="11"/>
  </bookViews>
  <sheets>
    <sheet name="100mb" sheetId="1" r:id="rId1"/>
    <sheet name="100m" sheetId="2" r:id="rId2"/>
    <sheet name="1500m" sheetId="3" r:id="rId3"/>
    <sheet name="400m" sheetId="4" r:id="rId4"/>
    <sheet name="Tālums" sheetId="5" r:id="rId5"/>
    <sheet name="Lode" sheetId="7" r:id="rId6"/>
    <sheet name="Šķēps" sheetId="8" r:id="rId7"/>
    <sheet name="200m" sheetId="10" r:id="rId8"/>
    <sheet name="800m" sheetId="11" r:id="rId9"/>
    <sheet name="Augstums" sheetId="12" r:id="rId10"/>
    <sheet name="3-solis" sheetId="13" r:id="rId11"/>
    <sheet name="Disks" sheetId="14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4" l="1"/>
  <c r="L11" i="14"/>
  <c r="L9" i="14"/>
  <c r="L10" i="14"/>
  <c r="L8" i="14"/>
  <c r="L13" i="14"/>
  <c r="L8" i="13"/>
  <c r="L10" i="13"/>
  <c r="L15" i="7" l="1"/>
  <c r="L11" i="7"/>
  <c r="L14" i="7"/>
  <c r="L9" i="7"/>
  <c r="L10" i="7"/>
  <c r="L13" i="7"/>
  <c r="L12" i="7"/>
  <c r="L8" i="7"/>
  <c r="L16" i="7"/>
  <c r="L13" i="8" l="1"/>
  <c r="L11" i="8"/>
  <c r="L12" i="8"/>
  <c r="L9" i="8"/>
  <c r="L14" i="8"/>
  <c r="L10" i="8"/>
  <c r="L8" i="8"/>
  <c r="L15" i="8"/>
  <c r="L19" i="5" l="1"/>
  <c r="L9" i="5"/>
  <c r="L15" i="5"/>
  <c r="L33" i="5"/>
  <c r="L23" i="5"/>
  <c r="L29" i="5"/>
  <c r="L7" i="5"/>
  <c r="L13" i="5"/>
  <c r="L35" i="5"/>
  <c r="L27" i="5"/>
  <c r="L17" i="5"/>
  <c r="L31" i="5"/>
  <c r="L11" i="5"/>
  <c r="L25" i="5"/>
  <c r="L21" i="5"/>
</calcChain>
</file>

<file path=xl/sharedStrings.xml><?xml version="1.0" encoding="utf-8"?>
<sst xmlns="http://schemas.openxmlformats.org/spreadsheetml/2006/main" count="455" uniqueCount="159">
  <si>
    <t>Vieta</t>
  </si>
  <si>
    <t>STARPTAUTISKĀS VIEGLATLĒTIKAS SACENSĪBAS JAUNIEŠIEM „VALMIERAS SPĒLES 2017” ( II  KĀRTA)</t>
  </si>
  <si>
    <t>Valmiera</t>
  </si>
  <si>
    <t>12.-13.07.2017.</t>
  </si>
  <si>
    <t>Dal. Nr.</t>
  </si>
  <si>
    <t>Dz.g.</t>
  </si>
  <si>
    <t>Organizācija</t>
  </si>
  <si>
    <t>W</t>
  </si>
  <si>
    <t>Priekšsk.</t>
  </si>
  <si>
    <t>Fināls</t>
  </si>
  <si>
    <t>Diska mešana 1kg</t>
  </si>
  <si>
    <t>1</t>
  </si>
  <si>
    <t>2</t>
  </si>
  <si>
    <t>3</t>
  </si>
  <si>
    <t>5</t>
  </si>
  <si>
    <t>Rez.</t>
  </si>
  <si>
    <t>Trīssoļlēkšana</t>
  </si>
  <si>
    <t>STARPTAUTISKĀS VIEGLATLĒTIKAS SACENSĪBAS JAUNIEŠIEM „VALMIERAS SPĒLES 2017” ( II KĀRTA)</t>
  </si>
  <si>
    <t>Augstlēkšana</t>
  </si>
  <si>
    <t>Sākuma augst.</t>
  </si>
  <si>
    <t>800 m skrējiens</t>
  </si>
  <si>
    <t>Rezultāts</t>
  </si>
  <si>
    <t>Tāllēkšana</t>
  </si>
  <si>
    <t>400 m skrējiens</t>
  </si>
  <si>
    <t>Jaunietēm (2000.-01.g.dz.)</t>
  </si>
  <si>
    <t>Lodes grūšana  3 kg</t>
  </si>
  <si>
    <t>Šķēpa mešana   500 g</t>
  </si>
  <si>
    <t>1500 m skrējiens</t>
  </si>
  <si>
    <t>Vārds Uzvārds</t>
  </si>
  <si>
    <t>Marta Kronberga</t>
  </si>
  <si>
    <t>Lāča SS</t>
  </si>
  <si>
    <t xml:space="preserve">Auce Mūrniece </t>
  </si>
  <si>
    <t>31.10.2000.</t>
  </si>
  <si>
    <t>Kuldīgas NSS</t>
  </si>
  <si>
    <t>Dana  Gakute</t>
  </si>
  <si>
    <t>Saldus SS</t>
  </si>
  <si>
    <t>Kristiāna  Mauriņa</t>
  </si>
  <si>
    <t>Saluds SS</t>
  </si>
  <si>
    <t>Eva Luīze  Ruicēna</t>
  </si>
  <si>
    <t>06.08.2000.</t>
  </si>
  <si>
    <t>Betija  Grinberga</t>
  </si>
  <si>
    <t>30.09.2001.</t>
  </si>
  <si>
    <t>Beāte  Dīriņa</t>
  </si>
  <si>
    <t>27.12.2000.</t>
  </si>
  <si>
    <t>Sabīne Valtasa</t>
  </si>
  <si>
    <t>02.22.2000</t>
  </si>
  <si>
    <t>SS Arkādija</t>
  </si>
  <si>
    <t>Ingūna Dārzniece</t>
  </si>
  <si>
    <t>Limbažu un Salacgrīvas NSS</t>
  </si>
  <si>
    <t xml:space="preserve">Aiga Bernāne </t>
  </si>
  <si>
    <t>29.05.2000.</t>
  </si>
  <si>
    <t>Lielvārdes NSC</t>
  </si>
  <si>
    <t>Madara Kaire</t>
  </si>
  <si>
    <t>Ogres NSC</t>
  </si>
  <si>
    <t>10.10.2000.</t>
  </si>
  <si>
    <t>Tukuma SS</t>
  </si>
  <si>
    <t xml:space="preserve"> Laura Laurita Ķergalve</t>
  </si>
  <si>
    <t>28.10.2000.</t>
  </si>
  <si>
    <t xml:space="preserve">Marija Medvedeva </t>
  </si>
  <si>
    <t>BJC IK Auseklis</t>
  </si>
  <si>
    <t xml:space="preserve">Aļona Konstantinova </t>
  </si>
  <si>
    <t xml:space="preserve">Katrīna Kamarūte </t>
  </si>
  <si>
    <t>Laura Dūma</t>
  </si>
  <si>
    <t>Madonas BJSS/MSĢ</t>
  </si>
  <si>
    <t>Eva Ūbele</t>
  </si>
  <si>
    <t>Madonas BJSS</t>
  </si>
  <si>
    <t>Kristīne Briede</t>
  </si>
  <si>
    <t>Aiva Zariņa</t>
  </si>
  <si>
    <t>Alūksnes SS</t>
  </si>
  <si>
    <t>Beāte Urbanoviča</t>
  </si>
  <si>
    <t>Cēsu SS</t>
  </si>
  <si>
    <t>Amanda Zandersone</t>
  </si>
  <si>
    <t>Dobeles SS</t>
  </si>
  <si>
    <t>Ieva Līga Kajaka</t>
  </si>
  <si>
    <t>Ķekavas NSS</t>
  </si>
  <si>
    <t xml:space="preserve">Sofia Pölkky </t>
  </si>
  <si>
    <t>Seinäjoki Finland</t>
  </si>
  <si>
    <t xml:space="preserve">Laura Sadeharju </t>
  </si>
  <si>
    <t xml:space="preserve">Emilia Kangas </t>
  </si>
  <si>
    <t xml:space="preserve">Iiris Marjanen </t>
  </si>
  <si>
    <t>Patrīcija Cīrule</t>
  </si>
  <si>
    <t>Milana Tatarņikova</t>
  </si>
  <si>
    <t>Katrīna Vorpule</t>
  </si>
  <si>
    <t>Rūta Sproga</t>
  </si>
  <si>
    <t>Klinta  Bļusina</t>
  </si>
  <si>
    <t>Džeina Dombrava</t>
  </si>
  <si>
    <t>Beatrise Buša</t>
  </si>
  <si>
    <t xml:space="preserve">Līna Liepa </t>
  </si>
  <si>
    <t xml:space="preserve">Patrīcija Muravjova </t>
  </si>
  <si>
    <t xml:space="preserve">Laura Balode </t>
  </si>
  <si>
    <t xml:space="preserve">Luīze Velmere </t>
  </si>
  <si>
    <t xml:space="preserve">Sanija Raina Brenča </t>
  </si>
  <si>
    <t xml:space="preserve">Aivita Smiļģe </t>
  </si>
  <si>
    <t>Enia Tīna Šusta</t>
  </si>
  <si>
    <t>31.12.2001.</t>
  </si>
  <si>
    <t>SS Dartija</t>
  </si>
  <si>
    <t>Paula Kaupe</t>
  </si>
  <si>
    <t>Jeļizaveta Černova</t>
  </si>
  <si>
    <t>Gulbenes NBJSS</t>
  </si>
  <si>
    <t>Veronika Lisovka</t>
  </si>
  <si>
    <t>Valkas NBJSS</t>
  </si>
  <si>
    <t>Zane Zemīte</t>
  </si>
  <si>
    <t>18.07.2001.</t>
  </si>
  <si>
    <t>Jēkabpils SS</t>
  </si>
  <si>
    <t>Katrīne Tračuma</t>
  </si>
  <si>
    <t>28.07.2000.</t>
  </si>
  <si>
    <t>Krāslavas SS</t>
  </si>
  <si>
    <t>Samanta Čunčule</t>
  </si>
  <si>
    <t>Olaines VK</t>
  </si>
  <si>
    <t>Beāte Stivriniece</t>
  </si>
  <si>
    <t>Kandavas NBJSS</t>
  </si>
  <si>
    <t>Elīza Kaupe</t>
  </si>
  <si>
    <t>Smiltenes BJSS</t>
  </si>
  <si>
    <t>Frederika Rūmniece</t>
  </si>
  <si>
    <t xml:space="preserve">SS Spars </t>
  </si>
  <si>
    <t>Elīna Oliņa</t>
  </si>
  <si>
    <t>Rūta Lasmane</t>
  </si>
  <si>
    <t>Asnate Ciekale</t>
  </si>
  <si>
    <t>Elīna Martinsone</t>
  </si>
  <si>
    <t>Annika Stalidzāne</t>
  </si>
  <si>
    <t>Sintija Brante</t>
  </si>
  <si>
    <t xml:space="preserve">Agate Tillmann </t>
  </si>
  <si>
    <t xml:space="preserve">Võru Sportschool </t>
  </si>
  <si>
    <t>Santa Smirnova</t>
  </si>
  <si>
    <t>Valmieras BSS</t>
  </si>
  <si>
    <t>Rota Rulle</t>
  </si>
  <si>
    <t>2000</t>
  </si>
  <si>
    <t>Rūjienas NSS/MSĢ</t>
  </si>
  <si>
    <t>100 m/b skrējiens</t>
  </si>
  <si>
    <t>x</t>
  </si>
  <si>
    <t>─</t>
  </si>
  <si>
    <t>DNF</t>
  </si>
  <si>
    <t>1:01.72</t>
  </si>
  <si>
    <t>1:02.53</t>
  </si>
  <si>
    <t>1:02.73</t>
  </si>
  <si>
    <t>1:04.40</t>
  </si>
  <si>
    <t>1:04.69</t>
  </si>
  <si>
    <t>1:05.63</t>
  </si>
  <si>
    <t>1:06.21</t>
  </si>
  <si>
    <t>1:06.25</t>
  </si>
  <si>
    <t>1:22.70</t>
  </si>
  <si>
    <t>ā.k.</t>
  </si>
  <si>
    <t>bez rez.</t>
  </si>
  <si>
    <t>1,45</t>
  </si>
  <si>
    <t>1,50</t>
  </si>
  <si>
    <t>1,53</t>
  </si>
  <si>
    <t>1,56</t>
  </si>
  <si>
    <t>1,59</t>
  </si>
  <si>
    <t>1,62</t>
  </si>
  <si>
    <t>1,64</t>
  </si>
  <si>
    <t>1,66</t>
  </si>
  <si>
    <t>xxo</t>
  </si>
  <si>
    <t>xxx</t>
  </si>
  <si>
    <t>o</t>
  </si>
  <si>
    <r>
      <t>x</t>
    </r>
    <r>
      <rPr>
        <sz val="11"/>
        <rFont val="Calibri"/>
        <family val="2"/>
        <charset val="186"/>
      </rPr>
      <t>─</t>
    </r>
  </si>
  <si>
    <t>200 m skrējiens</t>
  </si>
  <si>
    <t>izst.</t>
  </si>
  <si>
    <t>100 m skrējiens</t>
  </si>
  <si>
    <t xml:space="preserve">Rezultāts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</si>
</sst>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m:ss.00"/>
  </numFmts>
  <fonts count="55" x14ac:knownFonts="1">
    <font>
      <sz val="11"/>
      <color theme="1"/>
      <name val="Calibri"/>
      <family val="2"/>
      <charset val="186"/>
      <scheme val="minor"/>
    </font>
    <font>
      <b/>
      <i/>
      <sz val="11"/>
      <name val="Times New Roman"/>
      <family val="1"/>
    </font>
    <font>
      <sz val="10"/>
      <name val="Arial"/>
      <family val="2"/>
      <charset val="186"/>
    </font>
    <font>
      <b/>
      <i/>
      <sz val="11"/>
      <name val="Times New Roman"/>
      <family val="1"/>
      <charset val="186"/>
    </font>
    <font>
      <b/>
      <i/>
      <sz val="12"/>
      <name val="Times New Roman"/>
      <family val="1"/>
    </font>
    <font>
      <b/>
      <i/>
      <sz val="16"/>
      <name val="Times New Roman"/>
      <family val="1"/>
    </font>
    <font>
      <b/>
      <i/>
      <sz val="14"/>
      <name val="Times New Roman"/>
      <family val="1"/>
    </font>
    <font>
      <sz val="16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i/>
      <sz val="14"/>
      <name val="Times New Roman"/>
      <family val="1"/>
      <charset val="186"/>
    </font>
    <font>
      <b/>
      <i/>
      <sz val="16"/>
      <name val="Times New Roman"/>
      <family val="1"/>
      <charset val="186"/>
    </font>
    <font>
      <sz val="16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6"/>
      <name val="Times New Roman"/>
      <family val="1"/>
      <charset val="186"/>
    </font>
    <font>
      <b/>
      <sz val="10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Arial"/>
      <family val="2"/>
      <charset val="186"/>
    </font>
    <font>
      <b/>
      <i/>
      <sz val="11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8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i/>
      <sz val="9"/>
      <name val="Times New Roman"/>
      <family val="1"/>
    </font>
    <font>
      <sz val="12"/>
      <color rgb="FF333333"/>
      <name val="Times New Roman"/>
      <family val="1"/>
      <charset val="186"/>
    </font>
    <font>
      <sz val="11"/>
      <color rgb="FF333333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indexed="8"/>
      <name val="Times New Roman"/>
      <family val="1"/>
    </font>
    <font>
      <i/>
      <sz val="11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i/>
      <sz val="11"/>
      <color rgb="FF333333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name val="Calibri"/>
      <family val="2"/>
      <charset val="186"/>
    </font>
    <font>
      <i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6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wrapText="1"/>
    </xf>
    <xf numFmtId="49" fontId="6" fillId="0" borderId="0" xfId="0" applyNumberFormat="1" applyFont="1" applyAlignment="1">
      <alignment horizontal="center" wrapText="1"/>
    </xf>
    <xf numFmtId="0" fontId="7" fillId="0" borderId="0" xfId="0" applyFont="1"/>
    <xf numFmtId="49" fontId="8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49" fontId="10" fillId="0" borderId="0" xfId="0" applyNumberFormat="1" applyFont="1" applyAlignment="1">
      <alignment horizontal="center"/>
    </xf>
    <xf numFmtId="49" fontId="11" fillId="0" borderId="0" xfId="0" applyNumberFormat="1" applyFont="1"/>
    <xf numFmtId="49" fontId="7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4" fontId="9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49" fontId="12" fillId="0" borderId="0" xfId="0" applyNumberFormat="1" applyFont="1" applyAlignment="1">
      <alignment horizontal="center"/>
    </xf>
    <xf numFmtId="0" fontId="10" fillId="0" borderId="0" xfId="0" applyFont="1"/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7" fillId="0" borderId="1" xfId="0" applyFont="1" applyBorder="1"/>
    <xf numFmtId="0" fontId="18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left" shrinkToFit="1"/>
    </xf>
    <xf numFmtId="0" fontId="15" fillId="0" borderId="1" xfId="0" applyFont="1" applyFill="1" applyBorder="1" applyAlignment="1">
      <alignment horizontal="center" shrinkToFit="1"/>
    </xf>
    <xf numFmtId="2" fontId="19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49" fontId="21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17" fillId="0" borderId="0" xfId="0" applyFont="1" applyBorder="1"/>
    <xf numFmtId="49" fontId="20" fillId="0" borderId="1" xfId="0" applyNumberFormat="1" applyFont="1" applyBorder="1" applyAlignment="1">
      <alignment horizontal="center"/>
    </xf>
    <xf numFmtId="0" fontId="18" fillId="0" borderId="1" xfId="0" applyFont="1" applyBorder="1"/>
    <xf numFmtId="49" fontId="15" fillId="0" borderId="1" xfId="0" applyNumberFormat="1" applyFont="1" applyFill="1" applyBorder="1" applyAlignment="1">
      <alignment horizontal="center" vertical="center"/>
    </xf>
    <xf numFmtId="49" fontId="25" fillId="0" borderId="0" xfId="0" applyNumberFormat="1" applyFont="1" applyAlignment="1">
      <alignment horizontal="center" wrapText="1"/>
    </xf>
    <xf numFmtId="0" fontId="26" fillId="0" borderId="0" xfId="0" applyFont="1" applyAlignment="1">
      <alignment horizontal="center"/>
    </xf>
    <xf numFmtId="49" fontId="27" fillId="0" borderId="0" xfId="0" applyNumberFormat="1" applyFont="1" applyAlignment="1">
      <alignment horizontal="center"/>
    </xf>
    <xf numFmtId="0" fontId="28" fillId="0" borderId="0" xfId="0" applyFont="1" applyAlignment="1">
      <alignment horizontal="left"/>
    </xf>
    <xf numFmtId="49" fontId="21" fillId="0" borderId="0" xfId="0" applyNumberFormat="1" applyFont="1" applyAlignment="1">
      <alignment horizontal="center"/>
    </xf>
    <xf numFmtId="0" fontId="26" fillId="0" borderId="0" xfId="0" applyFont="1"/>
    <xf numFmtId="49" fontId="26" fillId="0" borderId="0" xfId="0" applyNumberFormat="1" applyFont="1"/>
    <xf numFmtId="49" fontId="29" fillId="0" borderId="0" xfId="0" applyNumberFormat="1" applyFont="1"/>
    <xf numFmtId="49" fontId="25" fillId="0" borderId="0" xfId="0" applyNumberFormat="1" applyFont="1"/>
    <xf numFmtId="0" fontId="21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14" fontId="28" fillId="0" borderId="0" xfId="0" applyNumberFormat="1" applyFont="1" applyAlignment="1">
      <alignment horizontal="left"/>
    </xf>
    <xf numFmtId="0" fontId="21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49" fontId="31" fillId="0" borderId="0" xfId="0" applyNumberFormat="1" applyFont="1" applyBorder="1" applyAlignment="1">
      <alignment horizontal="center"/>
    </xf>
    <xf numFmtId="49" fontId="31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/>
    </xf>
    <xf numFmtId="0" fontId="20" fillId="0" borderId="1" xfId="0" applyFont="1" applyBorder="1"/>
    <xf numFmtId="0" fontId="20" fillId="0" borderId="1" xfId="0" applyFont="1" applyBorder="1" applyAlignment="1">
      <alignment horizontal="left" shrinkToFit="1"/>
    </xf>
    <xf numFmtId="0" fontId="32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shrinkToFit="1"/>
    </xf>
    <xf numFmtId="0" fontId="20" fillId="0" borderId="4" xfId="0" applyFont="1" applyFill="1" applyBorder="1" applyAlignment="1">
      <alignment horizontal="center"/>
    </xf>
    <xf numFmtId="49" fontId="20" fillId="0" borderId="1" xfId="0" applyNumberFormat="1" applyFont="1" applyBorder="1" applyAlignment="1">
      <alignment horizontal="center" vertical="center"/>
    </xf>
    <xf numFmtId="0" fontId="20" fillId="0" borderId="0" xfId="0" applyFont="1"/>
    <xf numFmtId="0" fontId="3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49" fontId="25" fillId="0" borderId="0" xfId="1" applyNumberFormat="1" applyFont="1" applyAlignment="1"/>
    <xf numFmtId="49" fontId="25" fillId="0" borderId="0" xfId="1" applyNumberFormat="1" applyFont="1" applyAlignment="1">
      <alignment horizontal="center"/>
    </xf>
    <xf numFmtId="0" fontId="26" fillId="0" borderId="0" xfId="1" applyFont="1"/>
    <xf numFmtId="49" fontId="27" fillId="0" borderId="0" xfId="1" applyNumberFormat="1" applyFont="1" applyAlignment="1">
      <alignment horizontal="left"/>
    </xf>
    <xf numFmtId="0" fontId="28" fillId="0" borderId="0" xfId="1" applyFont="1" applyAlignment="1">
      <alignment horizontal="left"/>
    </xf>
    <xf numFmtId="49" fontId="26" fillId="0" borderId="0" xfId="1" applyNumberFormat="1" applyFont="1" applyAlignment="1">
      <alignment horizontal="center"/>
    </xf>
    <xf numFmtId="49" fontId="26" fillId="0" borderId="0" xfId="1" applyNumberFormat="1" applyFont="1"/>
    <xf numFmtId="49" fontId="29" fillId="0" borderId="0" xfId="1" applyNumberFormat="1" applyFont="1"/>
    <xf numFmtId="49" fontId="25" fillId="0" borderId="0" xfId="1" applyNumberFormat="1" applyFont="1"/>
    <xf numFmtId="0" fontId="21" fillId="0" borderId="0" xfId="1" applyFont="1" applyAlignment="1">
      <alignment horizontal="left"/>
    </xf>
    <xf numFmtId="0" fontId="21" fillId="0" borderId="0" xfId="1" applyFont="1"/>
    <xf numFmtId="14" fontId="28" fillId="0" borderId="0" xfId="1" applyNumberFormat="1" applyFont="1" applyAlignment="1">
      <alignment horizontal="left"/>
    </xf>
    <xf numFmtId="49" fontId="31" fillId="0" borderId="0" xfId="1" applyNumberFormat="1" applyFont="1" applyAlignment="1"/>
    <xf numFmtId="0" fontId="3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/>
    </xf>
    <xf numFmtId="49" fontId="20" fillId="0" borderId="1" xfId="1" applyNumberFormat="1" applyFont="1" applyBorder="1" applyAlignment="1">
      <alignment horizontal="center"/>
    </xf>
    <xf numFmtId="0" fontId="20" fillId="0" borderId="1" xfId="1" applyFont="1" applyBorder="1" applyAlignment="1">
      <alignment horizontal="center" vertical="center"/>
    </xf>
    <xf numFmtId="2" fontId="19" fillId="0" borderId="1" xfId="1" applyNumberFormat="1" applyFont="1" applyBorder="1" applyAlignment="1">
      <alignment horizontal="center"/>
    </xf>
    <xf numFmtId="0" fontId="22" fillId="0" borderId="1" xfId="1" applyFont="1" applyBorder="1" applyAlignment="1">
      <alignment horizontal="center"/>
    </xf>
    <xf numFmtId="0" fontId="19" fillId="0" borderId="1" xfId="1" applyFont="1" applyBorder="1"/>
    <xf numFmtId="0" fontId="19" fillId="0" borderId="1" xfId="1" applyFont="1" applyBorder="1" applyAlignment="1">
      <alignment horizontal="center"/>
    </xf>
    <xf numFmtId="0" fontId="17" fillId="0" borderId="1" xfId="1" applyFont="1" applyBorder="1" applyAlignment="1">
      <alignment shrinkToFit="1"/>
    </xf>
    <xf numFmtId="165" fontId="23" fillId="0" borderId="1" xfId="0" applyNumberFormat="1" applyFont="1" applyBorder="1" applyAlignment="1">
      <alignment horizontal="center"/>
    </xf>
    <xf numFmtId="49" fontId="24" fillId="0" borderId="0" xfId="0" applyNumberFormat="1" applyFont="1" applyAlignment="1">
      <alignment wrapText="1"/>
    </xf>
    <xf numFmtId="0" fontId="20" fillId="0" borderId="5" xfId="0" applyFont="1" applyBorder="1" applyAlignment="1">
      <alignment horizontal="center"/>
    </xf>
    <xf numFmtId="0" fontId="20" fillId="0" borderId="6" xfId="0" applyFont="1" applyBorder="1" applyAlignment="1">
      <alignment horizontal="left" shrinkToFi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/>
    </xf>
    <xf numFmtId="0" fontId="3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5" fillId="0" borderId="5" xfId="0" applyFont="1" applyBorder="1" applyAlignment="1">
      <alignment horizontal="center"/>
    </xf>
    <xf numFmtId="0" fontId="15" fillId="0" borderId="6" xfId="0" applyFont="1" applyFill="1" applyBorder="1" applyAlignment="1">
      <alignment horizontal="left" shrinkToFit="1"/>
    </xf>
    <xf numFmtId="0" fontId="14" fillId="0" borderId="2" xfId="0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vertical="center"/>
    </xf>
    <xf numFmtId="14" fontId="40" fillId="0" borderId="1" xfId="0" applyNumberFormat="1" applyFont="1" applyBorder="1" applyAlignment="1">
      <alignment horizontal="center" vertical="center"/>
    </xf>
    <xf numFmtId="165" fontId="37" fillId="0" borderId="1" xfId="0" applyNumberFormat="1" applyFont="1" applyFill="1" applyBorder="1" applyAlignment="1">
      <alignment horizontal="center" shrinkToFit="1"/>
    </xf>
    <xf numFmtId="0" fontId="16" fillId="0" borderId="2" xfId="0" applyFont="1" applyFill="1" applyBorder="1" applyAlignment="1">
      <alignment horizontal="center"/>
    </xf>
    <xf numFmtId="0" fontId="39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14" fontId="40" fillId="0" borderId="2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49" fontId="24" fillId="0" borderId="0" xfId="0" applyNumberFormat="1" applyFont="1" applyAlignment="1">
      <alignment horizontal="center" wrapText="1"/>
    </xf>
    <xf numFmtId="49" fontId="25" fillId="0" borderId="0" xfId="0" applyNumberFormat="1" applyFont="1" applyAlignment="1">
      <alignment horizontal="center" wrapText="1"/>
    </xf>
    <xf numFmtId="0" fontId="22" fillId="0" borderId="2" xfId="0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49" fontId="24" fillId="0" borderId="0" xfId="0" applyNumberFormat="1" applyFont="1" applyAlignment="1">
      <alignment horizontal="center" wrapText="1"/>
    </xf>
    <xf numFmtId="49" fontId="25" fillId="0" borderId="0" xfId="0" applyNumberFormat="1" applyFont="1" applyAlignment="1">
      <alignment horizontal="center" wrapText="1"/>
    </xf>
    <xf numFmtId="0" fontId="17" fillId="0" borderId="0" xfId="0" applyFont="1"/>
    <xf numFmtId="49" fontId="26" fillId="0" borderId="0" xfId="0" applyNumberFormat="1" applyFont="1" applyAlignment="1">
      <alignment horizontal="center"/>
    </xf>
    <xf numFmtId="49" fontId="30" fillId="0" borderId="0" xfId="0" applyNumberFormat="1" applyFont="1" applyAlignment="1">
      <alignment horizontal="center"/>
    </xf>
    <xf numFmtId="0" fontId="21" fillId="0" borderId="0" xfId="0" applyFont="1"/>
    <xf numFmtId="49" fontId="31" fillId="0" borderId="0" xfId="0" applyNumberFormat="1" applyFont="1" applyAlignment="1">
      <alignment horizontal="center"/>
    </xf>
    <xf numFmtId="0" fontId="41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49" fontId="36" fillId="0" borderId="1" xfId="0" applyNumberFormat="1" applyFont="1" applyBorder="1" applyAlignment="1">
      <alignment horizontal="center" vertical="center" wrapText="1"/>
    </xf>
    <xf numFmtId="0" fontId="40" fillId="0" borderId="1" xfId="0" applyFont="1" applyBorder="1"/>
    <xf numFmtId="0" fontId="17" fillId="0" borderId="6" xfId="0" applyFont="1" applyBorder="1" applyAlignment="1">
      <alignment shrinkToFit="1"/>
    </xf>
    <xf numFmtId="0" fontId="17" fillId="0" borderId="2" xfId="0" applyFont="1" applyBorder="1" applyAlignment="1">
      <alignment vertical="center"/>
    </xf>
    <xf numFmtId="14" fontId="17" fillId="0" borderId="2" xfId="0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 wrapText="1"/>
    </xf>
    <xf numFmtId="49" fontId="36" fillId="0" borderId="2" xfId="0" applyNumberFormat="1" applyFont="1" applyBorder="1" applyAlignment="1">
      <alignment horizontal="center" vertical="center" wrapText="1"/>
    </xf>
    <xf numFmtId="0" fontId="42" fillId="0" borderId="1" xfId="1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49" fontId="43" fillId="0" borderId="2" xfId="0" applyNumberFormat="1" applyFont="1" applyBorder="1" applyAlignment="1">
      <alignment horizontal="center" vertical="center" wrapText="1"/>
    </xf>
    <xf numFmtId="49" fontId="43" fillId="0" borderId="1" xfId="0" applyNumberFormat="1" applyFont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left" shrinkToFit="1"/>
    </xf>
    <xf numFmtId="0" fontId="17" fillId="0" borderId="2" xfId="0" applyFont="1" applyBorder="1" applyAlignment="1">
      <alignment horizontal="center" vertical="center"/>
    </xf>
    <xf numFmtId="0" fontId="20" fillId="0" borderId="6" xfId="0" applyFont="1" applyBorder="1" applyAlignment="1">
      <alignment shrinkToFit="1"/>
    </xf>
    <xf numFmtId="49" fontId="25" fillId="0" borderId="0" xfId="0" applyNumberFormat="1" applyFont="1" applyAlignment="1">
      <alignment horizontal="center" wrapText="1"/>
    </xf>
    <xf numFmtId="0" fontId="20" fillId="0" borderId="6" xfId="0" applyFont="1" applyBorder="1" applyAlignment="1">
      <alignment horizontal="left"/>
    </xf>
    <xf numFmtId="49" fontId="42" fillId="0" borderId="2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shrinkToFit="1"/>
    </xf>
    <xf numFmtId="0" fontId="17" fillId="0" borderId="1" xfId="0" applyFont="1" applyBorder="1" applyAlignment="1">
      <alignment shrinkToFit="1"/>
    </xf>
    <xf numFmtId="49" fontId="25" fillId="0" borderId="0" xfId="0" applyNumberFormat="1" applyFont="1" applyAlignment="1">
      <alignment horizontal="center" wrapText="1"/>
    </xf>
    <xf numFmtId="49" fontId="31" fillId="0" borderId="0" xfId="0" applyNumberFormat="1" applyFont="1" applyBorder="1" applyAlignment="1">
      <alignment horizontal="center"/>
    </xf>
    <xf numFmtId="0" fontId="17" fillId="0" borderId="6" xfId="0" applyFont="1" applyBorder="1" applyAlignment="1">
      <alignment horizontal="left" shrinkToFit="1"/>
    </xf>
    <xf numFmtId="0" fontId="45" fillId="0" borderId="1" xfId="0" applyFont="1" applyBorder="1" applyAlignment="1">
      <alignment shrinkToFit="1"/>
    </xf>
    <xf numFmtId="0" fontId="42" fillId="0" borderId="1" xfId="0" applyFont="1" applyBorder="1" applyAlignment="1">
      <alignment horizontal="center" vertical="center" wrapText="1"/>
    </xf>
    <xf numFmtId="49" fontId="4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shrinkToFit="1"/>
    </xf>
    <xf numFmtId="0" fontId="17" fillId="0" borderId="1" xfId="0" applyFont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20" fillId="0" borderId="1" xfId="0" applyFont="1" applyBorder="1" applyAlignment="1">
      <alignment horizontal="left" vertical="center" shrinkToFit="1"/>
    </xf>
    <xf numFmtId="0" fontId="46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vertical="center"/>
    </xf>
    <xf numFmtId="14" fontId="35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14" fontId="18" fillId="0" borderId="1" xfId="0" applyNumberFormat="1" applyFont="1" applyFill="1" applyBorder="1" applyAlignment="1">
      <alignment horizontal="center" vertical="center"/>
    </xf>
    <xf numFmtId="0" fontId="47" fillId="0" borderId="1" xfId="0" applyFont="1" applyBorder="1" applyAlignment="1">
      <alignment horizontal="center"/>
    </xf>
    <xf numFmtId="0" fontId="47" fillId="0" borderId="5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2" fontId="20" fillId="0" borderId="1" xfId="0" applyNumberFormat="1" applyFont="1" applyBorder="1" applyAlignment="1">
      <alignment horizontal="center"/>
    </xf>
    <xf numFmtId="2" fontId="37" fillId="0" borderId="1" xfId="0" applyNumberFormat="1" applyFont="1" applyBorder="1" applyAlignment="1">
      <alignment horizontal="center"/>
    </xf>
    <xf numFmtId="14" fontId="17" fillId="0" borderId="1" xfId="0" applyNumberFormat="1" applyFont="1" applyBorder="1" applyAlignment="1">
      <alignment horizontal="center"/>
    </xf>
    <xf numFmtId="0" fontId="45" fillId="0" borderId="1" xfId="0" applyFont="1" applyBorder="1"/>
    <xf numFmtId="49" fontId="31" fillId="0" borderId="0" xfId="0" applyNumberFormat="1" applyFont="1" applyAlignment="1">
      <alignment wrapText="1"/>
    </xf>
    <xf numFmtId="165" fontId="20" fillId="0" borderId="1" xfId="0" applyNumberFormat="1" applyFont="1" applyFill="1" applyBorder="1" applyAlignment="1">
      <alignment horizontal="center" shrinkToFit="1"/>
    </xf>
    <xf numFmtId="0" fontId="18" fillId="0" borderId="2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left"/>
    </xf>
    <xf numFmtId="0" fontId="20" fillId="0" borderId="8" xfId="0" applyFont="1" applyBorder="1" applyAlignment="1">
      <alignment shrinkToFit="1"/>
    </xf>
    <xf numFmtId="165" fontId="19" fillId="0" borderId="1" xfId="0" applyNumberFormat="1" applyFont="1" applyBorder="1" applyAlignment="1">
      <alignment horizontal="center"/>
    </xf>
    <xf numFmtId="0" fontId="17" fillId="0" borderId="0" xfId="0" applyFont="1" applyBorder="1" applyAlignment="1">
      <alignment vertical="center"/>
    </xf>
    <xf numFmtId="165" fontId="20" fillId="0" borderId="1" xfId="0" applyNumberFormat="1" applyFont="1" applyBorder="1" applyAlignment="1">
      <alignment horizontal="center"/>
    </xf>
    <xf numFmtId="14" fontId="20" fillId="0" borderId="1" xfId="0" applyNumberFormat="1" applyFont="1" applyBorder="1" applyAlignment="1">
      <alignment horizontal="center"/>
    </xf>
    <xf numFmtId="0" fontId="45" fillId="0" borderId="6" xfId="0" applyFont="1" applyBorder="1" applyAlignment="1">
      <alignment shrinkToFit="1"/>
    </xf>
    <xf numFmtId="0" fontId="18" fillId="0" borderId="1" xfId="0" applyFont="1" applyBorder="1" applyAlignment="1">
      <alignment vertical="center"/>
    </xf>
    <xf numFmtId="49" fontId="24" fillId="0" borderId="0" xfId="1" applyNumberFormat="1" applyFont="1" applyAlignment="1">
      <alignment wrapText="1"/>
    </xf>
    <xf numFmtId="0" fontId="17" fillId="0" borderId="1" xfId="0" applyFont="1" applyBorder="1" applyAlignment="1">
      <alignment horizontal="justify" vertical="center"/>
    </xf>
    <xf numFmtId="0" fontId="17" fillId="0" borderId="2" xfId="0" applyFont="1" applyBorder="1"/>
    <xf numFmtId="14" fontId="17" fillId="0" borderId="2" xfId="0" applyNumberFormat="1" applyFont="1" applyBorder="1" applyAlignment="1">
      <alignment horizontal="center"/>
    </xf>
    <xf numFmtId="0" fontId="44" fillId="0" borderId="6" xfId="0" applyFont="1" applyBorder="1" applyAlignment="1">
      <alignment vertical="center" shrinkToFit="1"/>
    </xf>
    <xf numFmtId="14" fontId="45" fillId="0" borderId="1" xfId="0" applyNumberFormat="1" applyFont="1" applyBorder="1" applyAlignment="1">
      <alignment horizontal="center"/>
    </xf>
    <xf numFmtId="49" fontId="36" fillId="0" borderId="1" xfId="1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/>
    </xf>
    <xf numFmtId="14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vertical="center"/>
    </xf>
    <xf numFmtId="14" fontId="18" fillId="0" borderId="2" xfId="0" applyNumberFormat="1" applyFont="1" applyFill="1" applyBorder="1" applyAlignment="1">
      <alignment horizontal="center" vertical="center"/>
    </xf>
    <xf numFmtId="164" fontId="48" fillId="0" borderId="5" xfId="0" applyNumberFormat="1" applyFont="1" applyBorder="1" applyAlignment="1">
      <alignment horizontal="center"/>
    </xf>
    <xf numFmtId="164" fontId="49" fillId="0" borderId="2" xfId="0" applyNumberFormat="1" applyFont="1" applyFill="1" applyBorder="1" applyAlignment="1">
      <alignment horizontal="center" vertical="center"/>
    </xf>
    <xf numFmtId="164" fontId="50" fillId="0" borderId="2" xfId="0" applyNumberFormat="1" applyFont="1" applyFill="1" applyBorder="1" applyAlignment="1">
      <alignment vertical="center"/>
    </xf>
    <xf numFmtId="164" fontId="50" fillId="0" borderId="2" xfId="0" applyNumberFormat="1" applyFont="1" applyFill="1" applyBorder="1" applyAlignment="1">
      <alignment horizontal="center" vertical="center"/>
    </xf>
    <xf numFmtId="164" fontId="51" fillId="0" borderId="6" xfId="0" applyNumberFormat="1" applyFont="1" applyBorder="1" applyAlignment="1">
      <alignment shrinkToFit="1"/>
    </xf>
    <xf numFmtId="164" fontId="52" fillId="0" borderId="0" xfId="0" applyNumberFormat="1" applyFont="1"/>
    <xf numFmtId="164" fontId="34" fillId="0" borderId="2" xfId="0" applyNumberFormat="1" applyFont="1" applyBorder="1" applyAlignment="1">
      <alignment horizontal="center" vertical="center"/>
    </xf>
    <xf numFmtId="164" fontId="52" fillId="0" borderId="2" xfId="0" applyNumberFormat="1" applyFont="1" applyBorder="1" applyAlignment="1">
      <alignment vertical="center"/>
    </xf>
    <xf numFmtId="164" fontId="52" fillId="0" borderId="2" xfId="0" applyNumberFormat="1" applyFont="1" applyBorder="1" applyAlignment="1">
      <alignment horizontal="center" vertical="center"/>
    </xf>
    <xf numFmtId="164" fontId="48" fillId="0" borderId="6" xfId="0" applyNumberFormat="1" applyFont="1" applyFill="1" applyBorder="1" applyAlignment="1">
      <alignment horizontal="left" shrinkToFit="1"/>
    </xf>
    <xf numFmtId="164" fontId="52" fillId="0" borderId="6" xfId="0" applyNumberFormat="1" applyFont="1" applyBorder="1" applyAlignment="1">
      <alignment horizontal="left" shrinkToFit="1"/>
    </xf>
    <xf numFmtId="164" fontId="34" fillId="0" borderId="1" xfId="0" applyNumberFormat="1" applyFont="1" applyBorder="1" applyAlignment="1">
      <alignment horizontal="center" vertical="center"/>
    </xf>
    <xf numFmtId="164" fontId="52" fillId="0" borderId="1" xfId="0" applyNumberFormat="1" applyFont="1" applyBorder="1" applyAlignment="1">
      <alignment vertical="center"/>
    </xf>
    <xf numFmtId="164" fontId="52" fillId="0" borderId="1" xfId="0" applyNumberFormat="1" applyFont="1" applyBorder="1" applyAlignment="1">
      <alignment horizontal="center" vertical="center"/>
    </xf>
    <xf numFmtId="164" fontId="38" fillId="0" borderId="6" xfId="0" applyNumberFormat="1" applyFont="1" applyFill="1" applyBorder="1" applyAlignment="1">
      <alignment horizontal="left" shrinkToFit="1"/>
    </xf>
    <xf numFmtId="164" fontId="49" fillId="0" borderId="1" xfId="0" applyNumberFormat="1" applyFont="1" applyFill="1" applyBorder="1" applyAlignment="1">
      <alignment horizontal="center" vertical="center"/>
    </xf>
    <xf numFmtId="164" fontId="50" fillId="0" borderId="1" xfId="0" applyNumberFormat="1" applyFont="1" applyFill="1" applyBorder="1" applyAlignment="1">
      <alignment vertical="center"/>
    </xf>
    <xf numFmtId="164" fontId="50" fillId="0" borderId="1" xfId="0" applyNumberFormat="1" applyFont="1" applyFill="1" applyBorder="1" applyAlignment="1">
      <alignment horizontal="center" vertical="center"/>
    </xf>
    <xf numFmtId="164" fontId="48" fillId="0" borderId="1" xfId="0" applyNumberFormat="1" applyFont="1" applyBorder="1" applyAlignment="1">
      <alignment horizontal="center"/>
    </xf>
    <xf numFmtId="164" fontId="52" fillId="0" borderId="1" xfId="0" applyNumberFormat="1" applyFont="1" applyBorder="1"/>
    <xf numFmtId="164" fontId="52" fillId="0" borderId="1" xfId="0" applyNumberFormat="1" applyFont="1" applyBorder="1" applyAlignment="1">
      <alignment horizontal="center"/>
    </xf>
    <xf numFmtId="164" fontId="52" fillId="0" borderId="0" xfId="0" applyNumberFormat="1" applyFont="1" applyAlignment="1">
      <alignment horizontal="center"/>
    </xf>
    <xf numFmtId="2" fontId="32" fillId="0" borderId="1" xfId="0" applyNumberFormat="1" applyFont="1" applyBorder="1" applyAlignment="1">
      <alignment horizontal="center"/>
    </xf>
    <xf numFmtId="2" fontId="53" fillId="0" borderId="1" xfId="0" applyNumberFormat="1" applyFont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14" fontId="40" fillId="0" borderId="1" xfId="0" applyNumberFormat="1" applyFont="1" applyBorder="1"/>
    <xf numFmtId="0" fontId="44" fillId="0" borderId="1" xfId="0" applyFont="1" applyBorder="1" applyAlignment="1">
      <alignment vertical="center" shrinkToFit="1"/>
    </xf>
    <xf numFmtId="0" fontId="21" fillId="0" borderId="1" xfId="0" applyFont="1" applyBorder="1" applyAlignment="1">
      <alignment shrinkToFit="1"/>
    </xf>
    <xf numFmtId="49" fontId="4" fillId="0" borderId="0" xfId="0" applyNumberFormat="1" applyFont="1" applyAlignment="1">
      <alignment horizontal="center"/>
    </xf>
    <xf numFmtId="0" fontId="32" fillId="0" borderId="2" xfId="0" applyFont="1" applyFill="1" applyBorder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40" fillId="0" borderId="2" xfId="0" applyFont="1" applyBorder="1" applyAlignment="1">
      <alignment horizontal="left" vertical="center"/>
    </xf>
    <xf numFmtId="0" fontId="38" fillId="0" borderId="1" xfId="0" applyFont="1" applyFill="1" applyBorder="1" applyAlignment="1">
      <alignment horizontal="center" shrinkToFit="1"/>
    </xf>
    <xf numFmtId="2" fontId="20" fillId="0" borderId="2" xfId="0" applyNumberFormat="1" applyFont="1" applyBorder="1" applyAlignment="1">
      <alignment horizontal="center"/>
    </xf>
    <xf numFmtId="164" fontId="48" fillId="0" borderId="2" xfId="0" applyNumberFormat="1" applyFont="1" applyBorder="1" applyAlignment="1">
      <alignment horizontal="center"/>
    </xf>
    <xf numFmtId="164" fontId="38" fillId="0" borderId="2" xfId="0" applyNumberFormat="1" applyFont="1" applyFill="1" applyBorder="1" applyAlignment="1">
      <alignment horizontal="center" shrinkToFit="1"/>
    </xf>
    <xf numFmtId="0" fontId="20" fillId="0" borderId="2" xfId="0" applyFont="1" applyBorder="1"/>
    <xf numFmtId="14" fontId="20" fillId="0" borderId="2" xfId="0" applyNumberFormat="1" applyFont="1" applyBorder="1" applyAlignment="1">
      <alignment horizontal="center"/>
    </xf>
    <xf numFmtId="164" fontId="54" fillId="0" borderId="0" xfId="0" applyNumberFormat="1" applyFont="1"/>
    <xf numFmtId="164" fontId="52" fillId="0" borderId="1" xfId="0" applyNumberFormat="1" applyFont="1" applyBorder="1" applyAlignment="1">
      <alignment horizontal="left" vertical="center"/>
    </xf>
    <xf numFmtId="164" fontId="48" fillId="0" borderId="6" xfId="0" applyNumberFormat="1" applyFont="1" applyBorder="1" applyAlignment="1">
      <alignment horizontal="left" shrinkToFit="1"/>
    </xf>
    <xf numFmtId="164" fontId="3" fillId="0" borderId="1" xfId="0" applyNumberFormat="1" applyFont="1" applyFill="1" applyBorder="1" applyAlignment="1">
      <alignment horizontal="center"/>
    </xf>
    <xf numFmtId="164" fontId="48" fillId="0" borderId="1" xfId="0" applyNumberFormat="1" applyFont="1" applyBorder="1"/>
    <xf numFmtId="164" fontId="48" fillId="0" borderId="1" xfId="0" applyNumberFormat="1" applyFont="1" applyFill="1" applyBorder="1" applyAlignment="1">
      <alignment horizontal="left" shrinkToFit="1"/>
    </xf>
    <xf numFmtId="14" fontId="20" fillId="0" borderId="0" xfId="0" applyNumberFormat="1" applyFont="1" applyBorder="1" applyAlignment="1">
      <alignment horizontal="center"/>
    </xf>
    <xf numFmtId="49" fontId="31" fillId="0" borderId="0" xfId="0" applyNumberFormat="1" applyFont="1" applyAlignment="1">
      <alignment horizontal="center"/>
    </xf>
    <xf numFmtId="0" fontId="32" fillId="0" borderId="1" xfId="1" applyFont="1" applyBorder="1" applyAlignment="1">
      <alignment horizontal="center" vertical="center"/>
    </xf>
    <xf numFmtId="2" fontId="19" fillId="0" borderId="1" xfId="1" applyNumberFormat="1" applyFont="1" applyBorder="1" applyAlignment="1">
      <alignment horizontal="center" vertical="center"/>
    </xf>
    <xf numFmtId="0" fontId="37" fillId="0" borderId="1" xfId="0" applyFont="1" applyBorder="1" applyAlignment="1">
      <alignment horizontal="center"/>
    </xf>
    <xf numFmtId="0" fontId="48" fillId="0" borderId="1" xfId="0" applyNumberFormat="1" applyFont="1" applyBorder="1" applyAlignment="1">
      <alignment horizontal="center"/>
    </xf>
    <xf numFmtId="2" fontId="48" fillId="0" borderId="1" xfId="0" applyNumberFormat="1" applyFont="1" applyBorder="1" applyAlignment="1">
      <alignment horizontal="center"/>
    </xf>
    <xf numFmtId="0" fontId="16" fillId="0" borderId="7" xfId="0" applyFont="1" applyFill="1" applyBorder="1" applyAlignment="1">
      <alignment horizontal="center"/>
    </xf>
    <xf numFmtId="0" fontId="20" fillId="0" borderId="7" xfId="0" applyFont="1" applyBorder="1"/>
    <xf numFmtId="14" fontId="20" fillId="0" borderId="7" xfId="0" applyNumberFormat="1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49" fontId="25" fillId="0" borderId="0" xfId="1" applyNumberFormat="1" applyFont="1" applyAlignment="1">
      <alignment wrapText="1"/>
    </xf>
    <xf numFmtId="49" fontId="25" fillId="0" borderId="0" xfId="0" applyNumberFormat="1" applyFont="1" applyAlignment="1">
      <alignment wrapText="1"/>
    </xf>
    <xf numFmtId="49" fontId="6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wrapText="1"/>
    </xf>
    <xf numFmtId="49" fontId="24" fillId="0" borderId="0" xfId="0" applyNumberFormat="1" applyFont="1" applyAlignment="1">
      <alignment horizontal="center" wrapText="1"/>
    </xf>
    <xf numFmtId="49" fontId="31" fillId="0" borderId="0" xfId="0" applyNumberFormat="1" applyFont="1" applyAlignment="1">
      <alignment horizontal="center"/>
    </xf>
    <xf numFmtId="49" fontId="31" fillId="0" borderId="0" xfId="0" applyNumberFormat="1" applyFont="1" applyAlignment="1">
      <alignment horizontal="center" wrapText="1"/>
    </xf>
    <xf numFmtId="49" fontId="31" fillId="0" borderId="0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31" fillId="0" borderId="3" xfId="0" applyNumberFormat="1" applyFont="1" applyBorder="1" applyAlignment="1">
      <alignment horizontal="center"/>
    </xf>
    <xf numFmtId="49" fontId="31" fillId="0" borderId="0" xfId="1" applyNumberFormat="1" applyFont="1" applyBorder="1" applyAlignment="1">
      <alignment horizontal="center"/>
    </xf>
    <xf numFmtId="49" fontId="24" fillId="0" borderId="0" xfId="1" applyNumberFormat="1" applyFont="1" applyAlignment="1">
      <alignment horizontal="center" wrapText="1"/>
    </xf>
    <xf numFmtId="49" fontId="6" fillId="0" borderId="0" xfId="0" applyNumberFormat="1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A7" sqref="A7"/>
    </sheetView>
  </sheetViews>
  <sheetFormatPr defaultRowHeight="15" x14ac:dyDescent="0.25"/>
  <cols>
    <col min="1" max="1" width="6" customWidth="1"/>
    <col min="2" max="2" width="7.5703125" customWidth="1"/>
    <col min="3" max="3" width="19.28515625" customWidth="1"/>
    <col min="4" max="4" width="12.28515625" customWidth="1"/>
    <col min="5" max="5" width="14.85546875" customWidth="1"/>
    <col min="6" max="6" width="14" customWidth="1"/>
  </cols>
  <sheetData>
    <row r="1" spans="1:8" ht="38.25" customHeight="1" x14ac:dyDescent="0.25">
      <c r="A1" s="255" t="s">
        <v>1</v>
      </c>
      <c r="B1" s="255"/>
      <c r="C1" s="255"/>
      <c r="D1" s="255"/>
      <c r="E1" s="255"/>
      <c r="F1" s="255"/>
      <c r="G1" s="255"/>
      <c r="H1" s="164"/>
    </row>
    <row r="2" spans="1:8" ht="21" x14ac:dyDescent="0.35">
      <c r="A2" s="3"/>
      <c r="B2" s="3"/>
      <c r="C2" s="3"/>
      <c r="D2" s="253"/>
      <c r="E2" s="253"/>
      <c r="F2" s="253"/>
      <c r="G2" s="4"/>
      <c r="H2" s="3"/>
    </row>
    <row r="3" spans="1:8" ht="20.25" x14ac:dyDescent="0.3">
      <c r="A3" s="5"/>
      <c r="B3" s="6"/>
      <c r="C3" s="7" t="s">
        <v>2</v>
      </c>
      <c r="D3" s="7"/>
      <c r="E3" s="8"/>
      <c r="F3" s="5"/>
      <c r="G3" s="5"/>
      <c r="H3" s="10"/>
    </row>
    <row r="4" spans="1:8" ht="15.75" x14ac:dyDescent="0.25">
      <c r="A4" s="11"/>
      <c r="B4" s="6"/>
      <c r="C4" s="12" t="s">
        <v>3</v>
      </c>
      <c r="D4" s="12"/>
      <c r="E4" s="8"/>
      <c r="F4" s="13"/>
      <c r="G4" s="13"/>
      <c r="H4" s="8"/>
    </row>
    <row r="5" spans="1:8" ht="15.75" x14ac:dyDescent="0.25">
      <c r="A5" s="11"/>
      <c r="B5" s="8"/>
      <c r="C5" s="15"/>
      <c r="D5" s="254" t="s">
        <v>128</v>
      </c>
      <c r="E5" s="254"/>
      <c r="F5" s="254"/>
      <c r="G5" s="16"/>
      <c r="H5" s="16"/>
    </row>
    <row r="6" spans="1:8" ht="15.75" x14ac:dyDescent="0.25">
      <c r="A6" s="11"/>
      <c r="B6" s="8"/>
      <c r="C6" s="15"/>
      <c r="D6" s="254" t="s">
        <v>24</v>
      </c>
      <c r="E6" s="254"/>
      <c r="F6" s="254"/>
      <c r="G6" s="16"/>
      <c r="H6" s="16"/>
    </row>
    <row r="7" spans="1:8" x14ac:dyDescent="0.25">
      <c r="A7" s="128" t="s">
        <v>0</v>
      </c>
      <c r="B7" s="128" t="s">
        <v>4</v>
      </c>
      <c r="C7" s="1" t="s">
        <v>28</v>
      </c>
      <c r="D7" s="52" t="s">
        <v>5</v>
      </c>
      <c r="E7" s="1" t="s">
        <v>6</v>
      </c>
      <c r="F7" s="1" t="s">
        <v>15</v>
      </c>
      <c r="G7" s="1" t="s">
        <v>7</v>
      </c>
    </row>
    <row r="8" spans="1:8" ht="15.75" x14ac:dyDescent="0.25">
      <c r="A8" s="161">
        <v>1</v>
      </c>
      <c r="B8" s="103">
        <v>376</v>
      </c>
      <c r="C8" s="227" t="s">
        <v>111</v>
      </c>
      <c r="D8" s="105">
        <v>36723</v>
      </c>
      <c r="E8" s="95" t="s">
        <v>112</v>
      </c>
      <c r="F8" s="27">
        <v>15.04</v>
      </c>
      <c r="G8" s="228">
        <v>1.3</v>
      </c>
    </row>
    <row r="9" spans="1:8" ht="15.75" x14ac:dyDescent="0.25">
      <c r="A9" s="163">
        <v>2</v>
      </c>
      <c r="B9" s="92">
        <v>97</v>
      </c>
      <c r="C9" s="99" t="s">
        <v>52</v>
      </c>
      <c r="D9" s="100">
        <v>36642</v>
      </c>
      <c r="E9" s="23" t="s">
        <v>53</v>
      </c>
      <c r="F9" s="27">
        <v>15.78</v>
      </c>
      <c r="G9" s="228">
        <v>1.3</v>
      </c>
    </row>
    <row r="10" spans="1:8" ht="15.75" x14ac:dyDescent="0.25">
      <c r="A10" s="161">
        <v>3</v>
      </c>
      <c r="B10" s="156">
        <v>387</v>
      </c>
      <c r="C10" s="157" t="s">
        <v>113</v>
      </c>
      <c r="D10" s="158">
        <v>36650</v>
      </c>
      <c r="E10" s="25" t="s">
        <v>114</v>
      </c>
      <c r="F10" s="27">
        <v>15.85</v>
      </c>
      <c r="G10" s="228">
        <v>1.3</v>
      </c>
    </row>
    <row r="11" spans="1:8" ht="15.75" x14ac:dyDescent="0.25">
      <c r="A11" s="162">
        <v>4</v>
      </c>
      <c r="B11" s="156">
        <v>388</v>
      </c>
      <c r="C11" s="157" t="s">
        <v>115</v>
      </c>
      <c r="D11" s="158">
        <v>36668</v>
      </c>
      <c r="E11" s="25" t="s">
        <v>114</v>
      </c>
      <c r="F11" s="27" t="s">
        <v>131</v>
      </c>
      <c r="G11" s="228">
        <v>1.3</v>
      </c>
    </row>
    <row r="12" spans="1:8" ht="15.75" x14ac:dyDescent="0.25">
      <c r="A12" s="163"/>
      <c r="B12" s="92"/>
      <c r="C12" s="99"/>
      <c r="D12" s="100"/>
      <c r="E12" s="23"/>
      <c r="F12" s="27"/>
      <c r="G12" s="26"/>
    </row>
  </sheetData>
  <mergeCells count="4">
    <mergeCell ref="D2:F2"/>
    <mergeCell ref="D5:F5"/>
    <mergeCell ref="D6:F6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4" workbookViewId="0">
      <selection activeCell="D5" sqref="D5:F5"/>
    </sheetView>
  </sheetViews>
  <sheetFormatPr defaultRowHeight="15" x14ac:dyDescent="0.25"/>
  <cols>
    <col min="1" max="1" width="5.5703125" style="113" bestFit="1" customWidth="1"/>
    <col min="2" max="2" width="7.28515625" style="113" customWidth="1"/>
    <col min="3" max="3" width="19" style="113" bestFit="1" customWidth="1"/>
    <col min="4" max="4" width="12.28515625" style="113" customWidth="1"/>
    <col min="5" max="5" width="17" style="113" customWidth="1"/>
    <col min="6" max="16384" width="9.140625" style="113"/>
  </cols>
  <sheetData>
    <row r="1" spans="1:10" ht="29.25" customHeight="1" x14ac:dyDescent="0.25">
      <c r="A1" s="258" t="s">
        <v>1</v>
      </c>
      <c r="B1" s="258"/>
      <c r="C1" s="258"/>
      <c r="D1" s="258"/>
      <c r="E1" s="258"/>
      <c r="F1" s="258"/>
      <c r="G1" s="258"/>
      <c r="H1" s="258"/>
      <c r="I1" s="258"/>
      <c r="J1" s="169"/>
    </row>
    <row r="2" spans="1:10" ht="21" x14ac:dyDescent="0.35">
      <c r="A2" s="112"/>
      <c r="B2" s="112"/>
      <c r="C2" s="112"/>
      <c r="D2" s="256"/>
      <c r="E2" s="256"/>
      <c r="F2" s="256"/>
      <c r="G2" s="111"/>
      <c r="H2" s="111"/>
      <c r="I2" s="112"/>
      <c r="J2" s="112"/>
    </row>
    <row r="3" spans="1:10" ht="20.25" x14ac:dyDescent="0.3">
      <c r="A3" s="41"/>
      <c r="B3" s="38"/>
      <c r="C3" s="39" t="s">
        <v>2</v>
      </c>
      <c r="D3" s="39"/>
      <c r="E3" s="40"/>
      <c r="F3" s="41"/>
      <c r="G3" s="41"/>
      <c r="H3" s="41"/>
      <c r="I3" s="43"/>
      <c r="J3" s="114"/>
    </row>
    <row r="4" spans="1:10" ht="15.75" x14ac:dyDescent="0.25">
      <c r="A4" s="48"/>
      <c r="B4" s="38"/>
      <c r="C4" s="47" t="s">
        <v>3</v>
      </c>
      <c r="D4" s="47"/>
      <c r="E4" s="40"/>
      <c r="F4" s="45"/>
      <c r="G4" s="45"/>
      <c r="H4" s="45"/>
      <c r="I4" s="115"/>
      <c r="J4" s="40"/>
    </row>
    <row r="5" spans="1:10" ht="15.75" x14ac:dyDescent="0.25">
      <c r="A5" s="48"/>
      <c r="B5" s="40"/>
      <c r="C5" s="116"/>
      <c r="D5" s="257" t="s">
        <v>157</v>
      </c>
      <c r="E5" s="257"/>
      <c r="F5" s="257"/>
      <c r="G5" s="117"/>
      <c r="H5" s="117"/>
      <c r="I5" s="51"/>
      <c r="J5" s="117"/>
    </row>
    <row r="6" spans="1:10" ht="15.75" x14ac:dyDescent="0.25">
      <c r="A6" s="48"/>
      <c r="B6" s="40"/>
      <c r="C6" s="116"/>
      <c r="D6" s="257" t="s">
        <v>24</v>
      </c>
      <c r="E6" s="257"/>
      <c r="F6" s="257"/>
      <c r="G6" s="117"/>
      <c r="H6" s="117"/>
      <c r="I6" s="51"/>
      <c r="J6" s="117"/>
    </row>
    <row r="7" spans="1:10" ht="27" x14ac:dyDescent="0.25">
      <c r="A7" s="118" t="s">
        <v>0</v>
      </c>
      <c r="B7" s="125" t="s">
        <v>4</v>
      </c>
      <c r="C7" s="125" t="s">
        <v>28</v>
      </c>
      <c r="D7" s="126" t="s">
        <v>5</v>
      </c>
      <c r="E7" s="119" t="s">
        <v>6</v>
      </c>
      <c r="F7" s="119" t="s">
        <v>8</v>
      </c>
      <c r="G7" s="119" t="s">
        <v>7</v>
      </c>
      <c r="H7" s="120" t="s">
        <v>9</v>
      </c>
      <c r="I7" s="119" t="s">
        <v>7</v>
      </c>
    </row>
    <row r="8" spans="1:10" x14ac:dyDescent="0.25">
      <c r="A8" s="94">
        <v>1</v>
      </c>
      <c r="B8" s="109">
        <v>116</v>
      </c>
      <c r="C8" s="123" t="s">
        <v>58</v>
      </c>
      <c r="D8" s="124">
        <v>36854</v>
      </c>
      <c r="E8" s="174" t="s">
        <v>59</v>
      </c>
      <c r="F8" s="229">
        <v>12.72</v>
      </c>
      <c r="G8" s="230">
        <v>0</v>
      </c>
      <c r="H8" s="229">
        <v>12.77</v>
      </c>
      <c r="I8" s="231">
        <v>-0.7</v>
      </c>
    </row>
    <row r="9" spans="1:10" x14ac:dyDescent="0.25">
      <c r="A9" s="94">
        <v>2</v>
      </c>
      <c r="B9" s="156">
        <v>388</v>
      </c>
      <c r="C9" s="159" t="s">
        <v>115</v>
      </c>
      <c r="D9" s="160">
        <v>36668</v>
      </c>
      <c r="E9" s="25" t="s">
        <v>114</v>
      </c>
      <c r="F9" s="191">
        <v>12.86</v>
      </c>
      <c r="G9" s="213">
        <v>0</v>
      </c>
      <c r="H9" s="229">
        <v>12.97</v>
      </c>
      <c r="I9" s="231">
        <v>-0.7</v>
      </c>
    </row>
    <row r="10" spans="1:10" x14ac:dyDescent="0.25">
      <c r="A10" s="94">
        <v>3</v>
      </c>
      <c r="B10" s="98">
        <v>46</v>
      </c>
      <c r="C10" s="93" t="s">
        <v>40</v>
      </c>
      <c r="D10" s="138" t="s">
        <v>41</v>
      </c>
      <c r="E10" s="25" t="s">
        <v>35</v>
      </c>
      <c r="F10" s="165">
        <v>13.05</v>
      </c>
      <c r="G10" s="213">
        <v>0</v>
      </c>
      <c r="H10" s="229">
        <v>13.12</v>
      </c>
      <c r="I10" s="231">
        <v>-0.7</v>
      </c>
    </row>
    <row r="11" spans="1:10" x14ac:dyDescent="0.25">
      <c r="A11" s="94">
        <v>4</v>
      </c>
      <c r="B11" s="98">
        <v>117</v>
      </c>
      <c r="C11" s="93" t="s">
        <v>60</v>
      </c>
      <c r="D11" s="110">
        <v>36859</v>
      </c>
      <c r="E11" s="139" t="s">
        <v>59</v>
      </c>
      <c r="F11" s="165">
        <v>13.07</v>
      </c>
      <c r="G11" s="213">
        <v>-0.1</v>
      </c>
      <c r="H11" s="229">
        <v>13.13</v>
      </c>
      <c r="I11" s="231">
        <v>-0.7</v>
      </c>
    </row>
    <row r="12" spans="1:10" x14ac:dyDescent="0.25">
      <c r="A12" s="94">
        <v>5</v>
      </c>
      <c r="B12" s="98">
        <v>97</v>
      </c>
      <c r="C12" s="93" t="s">
        <v>52</v>
      </c>
      <c r="D12" s="110">
        <v>36642</v>
      </c>
      <c r="E12" s="140" t="s">
        <v>53</v>
      </c>
      <c r="F12" s="165">
        <v>13.35</v>
      </c>
      <c r="G12" s="213">
        <v>-0.1</v>
      </c>
      <c r="H12" s="229">
        <v>13.24</v>
      </c>
      <c r="I12" s="231">
        <v>-0.7</v>
      </c>
    </row>
    <row r="13" spans="1:10" x14ac:dyDescent="0.25">
      <c r="A13" s="94">
        <v>6</v>
      </c>
      <c r="B13" s="98">
        <v>282</v>
      </c>
      <c r="C13" s="93" t="s">
        <v>90</v>
      </c>
      <c r="D13" s="110">
        <v>37056</v>
      </c>
      <c r="E13" s="25" t="s">
        <v>46</v>
      </c>
      <c r="F13" s="165">
        <v>13.39</v>
      </c>
      <c r="G13" s="213">
        <v>-0.1</v>
      </c>
      <c r="H13" s="229">
        <v>13.35</v>
      </c>
      <c r="I13" s="231">
        <v>-0.7</v>
      </c>
    </row>
    <row r="14" spans="1:10" x14ac:dyDescent="0.25">
      <c r="A14" s="94">
        <v>7</v>
      </c>
      <c r="B14" s="98">
        <v>274</v>
      </c>
      <c r="C14" s="93" t="s">
        <v>82</v>
      </c>
      <c r="D14" s="110">
        <v>36884</v>
      </c>
      <c r="E14" s="25" t="s">
        <v>46</v>
      </c>
      <c r="F14" s="165">
        <v>13.54</v>
      </c>
      <c r="G14" s="213">
        <v>0</v>
      </c>
      <c r="H14" s="229">
        <v>13.69</v>
      </c>
      <c r="I14" s="231">
        <v>-0.7</v>
      </c>
    </row>
    <row r="15" spans="1:10" x14ac:dyDescent="0.25">
      <c r="A15" s="94">
        <v>8</v>
      </c>
      <c r="B15" s="98">
        <v>281</v>
      </c>
      <c r="C15" s="93" t="s">
        <v>89</v>
      </c>
      <c r="D15" s="110">
        <v>37182</v>
      </c>
      <c r="E15" s="25" t="s">
        <v>46</v>
      </c>
      <c r="F15" s="165">
        <v>13.66</v>
      </c>
      <c r="G15" s="213">
        <v>0</v>
      </c>
      <c r="H15" s="229">
        <v>13.77</v>
      </c>
      <c r="I15" s="231">
        <v>-0.7</v>
      </c>
    </row>
    <row r="16" spans="1:10" x14ac:dyDescent="0.25">
      <c r="A16" s="94">
        <v>9</v>
      </c>
      <c r="B16" s="22">
        <v>227</v>
      </c>
      <c r="C16" s="23" t="s">
        <v>79</v>
      </c>
      <c r="D16" s="167">
        <v>36930</v>
      </c>
      <c r="E16" s="168" t="s">
        <v>76</v>
      </c>
      <c r="F16" s="165">
        <v>13.85</v>
      </c>
      <c r="G16" s="213">
        <v>0</v>
      </c>
      <c r="H16" s="166"/>
      <c r="I16" s="26"/>
    </row>
    <row r="17" spans="1:9" x14ac:dyDescent="0.25">
      <c r="A17" s="94">
        <v>10</v>
      </c>
      <c r="B17" s="98">
        <v>284</v>
      </c>
      <c r="C17" s="93" t="s">
        <v>91</v>
      </c>
      <c r="D17" s="110">
        <v>36999</v>
      </c>
      <c r="E17" s="25" t="s">
        <v>46</v>
      </c>
      <c r="F17" s="165">
        <v>14.2</v>
      </c>
      <c r="G17" s="213">
        <v>-0.1</v>
      </c>
      <c r="H17" s="165"/>
      <c r="I17" s="26"/>
    </row>
    <row r="18" spans="1:9" x14ac:dyDescent="0.25">
      <c r="A18" s="94">
        <v>11</v>
      </c>
      <c r="B18" s="98">
        <v>63</v>
      </c>
      <c r="C18" s="93" t="s">
        <v>47</v>
      </c>
      <c r="D18" s="110">
        <v>37160</v>
      </c>
      <c r="E18" s="25" t="s">
        <v>48</v>
      </c>
      <c r="F18" s="165">
        <v>14.44</v>
      </c>
      <c r="G18" s="213">
        <v>-0.1</v>
      </c>
      <c r="H18" s="165"/>
      <c r="I18" s="26"/>
    </row>
    <row r="19" spans="1:9" x14ac:dyDescent="0.25">
      <c r="A19" s="94"/>
      <c r="B19" s="98"/>
      <c r="C19" s="93"/>
      <c r="D19" s="110"/>
      <c r="E19" s="25"/>
      <c r="F19" s="165"/>
      <c r="G19" s="165"/>
      <c r="H19" s="165"/>
      <c r="I19" s="26"/>
    </row>
  </sheetData>
  <sortState ref="B8:F24">
    <sortCondition descending="1" ref="F8:F24"/>
  </sortState>
  <mergeCells count="4">
    <mergeCell ref="D2:F2"/>
    <mergeCell ref="D5:F5"/>
    <mergeCell ref="D6:F6"/>
    <mergeCell ref="A1:I1"/>
  </mergeCells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2" sqref="D2:F2"/>
    </sheetView>
  </sheetViews>
  <sheetFormatPr defaultRowHeight="15" x14ac:dyDescent="0.25"/>
  <cols>
    <col min="1" max="1" width="6" customWidth="1"/>
    <col min="2" max="2" width="7.5703125" customWidth="1"/>
    <col min="3" max="3" width="17.42578125" bestFit="1" customWidth="1"/>
    <col min="4" max="5" width="12.28515625" customWidth="1"/>
    <col min="6" max="6" width="14.28515625" customWidth="1"/>
  </cols>
  <sheetData>
    <row r="1" spans="1:7" ht="35.25" customHeight="1" x14ac:dyDescent="0.25">
      <c r="A1" s="255" t="s">
        <v>1</v>
      </c>
      <c r="B1" s="255"/>
      <c r="C1" s="255"/>
      <c r="D1" s="255"/>
      <c r="E1" s="255"/>
      <c r="F1" s="255"/>
      <c r="G1" s="255"/>
    </row>
    <row r="2" spans="1:7" ht="21" x14ac:dyDescent="0.35">
      <c r="A2" s="3"/>
      <c r="B2" s="3"/>
      <c r="C2" s="3"/>
      <c r="D2" s="264"/>
      <c r="E2" s="264"/>
      <c r="F2" s="264"/>
      <c r="G2" s="4"/>
    </row>
    <row r="3" spans="1:7" ht="20.25" x14ac:dyDescent="0.3">
      <c r="A3" s="5"/>
      <c r="B3" s="6"/>
      <c r="C3" s="7" t="s">
        <v>2</v>
      </c>
      <c r="D3" s="7"/>
      <c r="E3" s="8"/>
      <c r="F3" s="5"/>
      <c r="G3" s="5"/>
    </row>
    <row r="4" spans="1:7" ht="15.75" x14ac:dyDescent="0.25">
      <c r="A4" s="11"/>
      <c r="B4" s="6"/>
      <c r="C4" s="12" t="s">
        <v>3</v>
      </c>
      <c r="D4" s="12"/>
      <c r="E4" s="8"/>
      <c r="F4" s="13"/>
      <c r="G4" s="13"/>
    </row>
    <row r="5" spans="1:7" ht="15.75" x14ac:dyDescent="0.25">
      <c r="A5" s="11"/>
      <c r="B5" s="8"/>
      <c r="C5" s="15"/>
      <c r="D5" s="223" t="s">
        <v>27</v>
      </c>
      <c r="E5" s="223"/>
      <c r="F5" s="223"/>
      <c r="G5" s="16"/>
    </row>
    <row r="6" spans="1:7" ht="15.75" x14ac:dyDescent="0.25">
      <c r="A6" s="11"/>
      <c r="B6" s="8"/>
      <c r="C6" s="15"/>
      <c r="D6" s="223" t="s">
        <v>24</v>
      </c>
      <c r="E6" s="223"/>
      <c r="F6" s="223"/>
      <c r="G6" s="16"/>
    </row>
    <row r="7" spans="1:7" x14ac:dyDescent="0.25">
      <c r="A7" s="18" t="s">
        <v>0</v>
      </c>
      <c r="B7" s="96" t="s">
        <v>4</v>
      </c>
      <c r="C7" s="96" t="s">
        <v>28</v>
      </c>
      <c r="D7" s="97" t="s">
        <v>5</v>
      </c>
      <c r="E7" s="19" t="s">
        <v>6</v>
      </c>
      <c r="F7" s="19" t="s">
        <v>21</v>
      </c>
    </row>
    <row r="8" spans="1:7" x14ac:dyDescent="0.25">
      <c r="A8" s="94">
        <v>1</v>
      </c>
      <c r="B8" s="98">
        <v>272</v>
      </c>
      <c r="C8" s="180" t="s">
        <v>80</v>
      </c>
      <c r="D8" s="110">
        <v>37205</v>
      </c>
      <c r="E8" s="135" t="s">
        <v>46</v>
      </c>
      <c r="F8" s="170">
        <v>3.3714120370370373E-3</v>
      </c>
    </row>
    <row r="9" spans="1:7" x14ac:dyDescent="0.25">
      <c r="A9" s="21">
        <v>2</v>
      </c>
      <c r="B9" s="109">
        <v>42</v>
      </c>
      <c r="C9" s="123" t="s">
        <v>34</v>
      </c>
      <c r="D9" s="124">
        <v>36757</v>
      </c>
      <c r="E9" s="95" t="s">
        <v>35</v>
      </c>
      <c r="F9" s="170">
        <v>3.8932870370370371E-3</v>
      </c>
    </row>
    <row r="10" spans="1:7" x14ac:dyDescent="0.25">
      <c r="A10" s="94">
        <v>3</v>
      </c>
      <c r="B10" s="109">
        <v>329</v>
      </c>
      <c r="C10" s="171" t="s">
        <v>97</v>
      </c>
      <c r="D10" s="172">
        <v>2001</v>
      </c>
      <c r="E10" s="95" t="s">
        <v>98</v>
      </c>
      <c r="F10" s="170">
        <v>3.9179398148148151E-3</v>
      </c>
    </row>
    <row r="11" spans="1:7" x14ac:dyDescent="0.25">
      <c r="A11" s="94">
        <v>4</v>
      </c>
      <c r="B11" s="98">
        <v>212</v>
      </c>
      <c r="C11" s="93" t="s">
        <v>73</v>
      </c>
      <c r="D11" s="110">
        <v>37060</v>
      </c>
      <c r="E11" s="95" t="s">
        <v>74</v>
      </c>
      <c r="F11" s="170">
        <v>4.6018518518518518E-3</v>
      </c>
    </row>
    <row r="12" spans="1:7" x14ac:dyDescent="0.25">
      <c r="A12" s="21"/>
      <c r="B12" s="98"/>
      <c r="C12" s="180"/>
      <c r="D12" s="110"/>
      <c r="E12" s="135"/>
      <c r="F12" s="101"/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G6" sqref="G6"/>
    </sheetView>
  </sheetViews>
  <sheetFormatPr defaultRowHeight="15" x14ac:dyDescent="0.25"/>
  <cols>
    <col min="1" max="1" width="6" customWidth="1"/>
    <col min="2" max="2" width="7.28515625" customWidth="1"/>
    <col min="3" max="3" width="19.85546875" customWidth="1"/>
    <col min="4" max="4" width="12.28515625" customWidth="1"/>
    <col min="5" max="5" width="15.42578125" customWidth="1"/>
    <col min="6" max="6" width="10.7109375" customWidth="1"/>
  </cols>
  <sheetData>
    <row r="1" spans="1:7" ht="29.25" customHeight="1" x14ac:dyDescent="0.25">
      <c r="A1" s="255" t="s">
        <v>1</v>
      </c>
      <c r="B1" s="255"/>
      <c r="C1" s="255"/>
      <c r="D1" s="255"/>
      <c r="E1" s="255"/>
      <c r="F1" s="255"/>
      <c r="G1" s="164"/>
    </row>
    <row r="2" spans="1:7" ht="21" x14ac:dyDescent="0.35">
      <c r="A2" s="3"/>
      <c r="B2" s="3"/>
      <c r="C2" s="3"/>
      <c r="D2" s="253"/>
      <c r="E2" s="253"/>
      <c r="F2" s="253"/>
      <c r="G2" s="3"/>
    </row>
    <row r="3" spans="1:7" ht="20.25" x14ac:dyDescent="0.3">
      <c r="A3" s="5"/>
      <c r="B3" s="6"/>
      <c r="C3" s="7" t="s">
        <v>2</v>
      </c>
      <c r="D3" s="7"/>
      <c r="E3" s="8"/>
      <c r="F3" s="5"/>
      <c r="G3" s="9"/>
    </row>
    <row r="4" spans="1:7" ht="15.75" x14ac:dyDescent="0.25">
      <c r="A4" s="11"/>
      <c r="B4" s="6"/>
      <c r="C4" s="12" t="s">
        <v>3</v>
      </c>
      <c r="D4" s="12"/>
      <c r="E4" s="8"/>
      <c r="F4" s="13"/>
      <c r="G4" s="14"/>
    </row>
    <row r="5" spans="1:7" ht="15.75" x14ac:dyDescent="0.25">
      <c r="A5" s="11"/>
      <c r="B5" s="8"/>
      <c r="C5" s="15"/>
      <c r="D5" s="223" t="s">
        <v>23</v>
      </c>
      <c r="E5" s="223"/>
      <c r="F5" s="223"/>
      <c r="G5" s="17"/>
    </row>
    <row r="6" spans="1:7" ht="15.75" x14ac:dyDescent="0.25">
      <c r="A6" s="11"/>
      <c r="B6" s="8"/>
      <c r="C6" s="15"/>
      <c r="D6" s="223" t="s">
        <v>24</v>
      </c>
      <c r="E6" s="223"/>
      <c r="F6" s="223"/>
      <c r="G6" s="17"/>
    </row>
    <row r="7" spans="1:7" x14ac:dyDescent="0.25">
      <c r="A7" s="128" t="s">
        <v>0</v>
      </c>
      <c r="B7" s="128" t="s">
        <v>4</v>
      </c>
      <c r="C7" s="19" t="s">
        <v>28</v>
      </c>
      <c r="D7" s="20" t="s">
        <v>5</v>
      </c>
      <c r="E7" s="19" t="s">
        <v>6</v>
      </c>
      <c r="F7" s="19" t="s">
        <v>21</v>
      </c>
    </row>
    <row r="8" spans="1:7" x14ac:dyDescent="0.25">
      <c r="A8" s="21">
        <v>1</v>
      </c>
      <c r="B8" s="109">
        <v>400</v>
      </c>
      <c r="C8" s="176" t="s">
        <v>120</v>
      </c>
      <c r="D8" s="124">
        <v>36659</v>
      </c>
      <c r="E8" s="173" t="s">
        <v>46</v>
      </c>
      <c r="F8" s="165">
        <v>59.79</v>
      </c>
    </row>
    <row r="9" spans="1:7" x14ac:dyDescent="0.25">
      <c r="A9" s="94">
        <v>2</v>
      </c>
      <c r="B9" s="102">
        <v>10</v>
      </c>
      <c r="C9" s="232" t="s">
        <v>29</v>
      </c>
      <c r="D9" s="233">
        <v>36838</v>
      </c>
      <c r="E9" s="25" t="s">
        <v>30</v>
      </c>
      <c r="F9" s="177" t="s">
        <v>132</v>
      </c>
    </row>
    <row r="10" spans="1:7" x14ac:dyDescent="0.25">
      <c r="A10" s="21">
        <v>3</v>
      </c>
      <c r="B10" s="109">
        <v>315</v>
      </c>
      <c r="C10" s="123" t="s">
        <v>93</v>
      </c>
      <c r="D10" s="132" t="s">
        <v>94</v>
      </c>
      <c r="E10" s="95" t="s">
        <v>95</v>
      </c>
      <c r="F10" s="165" t="s">
        <v>133</v>
      </c>
    </row>
    <row r="11" spans="1:7" x14ac:dyDescent="0.25">
      <c r="A11" s="94">
        <v>4</v>
      </c>
      <c r="B11" s="109">
        <v>170</v>
      </c>
      <c r="C11" s="123" t="s">
        <v>71</v>
      </c>
      <c r="D11" s="124">
        <v>36615</v>
      </c>
      <c r="E11" s="95" t="s">
        <v>72</v>
      </c>
      <c r="F11" s="177" t="s">
        <v>134</v>
      </c>
    </row>
    <row r="12" spans="1:7" x14ac:dyDescent="0.25">
      <c r="A12" s="21">
        <v>5</v>
      </c>
      <c r="B12" s="109">
        <v>118</v>
      </c>
      <c r="C12" s="123" t="s">
        <v>61</v>
      </c>
      <c r="D12" s="124">
        <v>36748</v>
      </c>
      <c r="E12" s="133" t="s">
        <v>59</v>
      </c>
      <c r="F12" s="177" t="s">
        <v>135</v>
      </c>
    </row>
    <row r="13" spans="1:7" x14ac:dyDescent="0.25">
      <c r="A13" s="94">
        <v>6</v>
      </c>
      <c r="B13" s="98">
        <v>273</v>
      </c>
      <c r="C13" s="180" t="s">
        <v>81</v>
      </c>
      <c r="D13" s="110">
        <v>37005</v>
      </c>
      <c r="E13" s="135" t="s">
        <v>46</v>
      </c>
      <c r="F13" s="177" t="s">
        <v>136</v>
      </c>
    </row>
    <row r="14" spans="1:7" x14ac:dyDescent="0.25">
      <c r="A14" s="21">
        <v>7</v>
      </c>
      <c r="B14" s="109">
        <v>161</v>
      </c>
      <c r="C14" s="123" t="s">
        <v>69</v>
      </c>
      <c r="D14" s="124">
        <v>37174</v>
      </c>
      <c r="E14" s="88" t="s">
        <v>70</v>
      </c>
      <c r="F14" s="177" t="s">
        <v>137</v>
      </c>
    </row>
    <row r="15" spans="1:7" x14ac:dyDescent="0.25">
      <c r="A15" s="94">
        <v>8</v>
      </c>
      <c r="B15" s="98">
        <v>43</v>
      </c>
      <c r="C15" s="93" t="s">
        <v>36</v>
      </c>
      <c r="D15" s="110">
        <v>36829</v>
      </c>
      <c r="E15" s="95" t="s">
        <v>37</v>
      </c>
      <c r="F15" s="177" t="s">
        <v>138</v>
      </c>
    </row>
    <row r="16" spans="1:7" x14ac:dyDescent="0.25">
      <c r="A16" s="21">
        <v>9</v>
      </c>
      <c r="B16" s="156">
        <v>393</v>
      </c>
      <c r="C16" s="159" t="s">
        <v>119</v>
      </c>
      <c r="D16" s="160">
        <v>36971</v>
      </c>
      <c r="E16" s="179" t="s">
        <v>114</v>
      </c>
      <c r="F16" s="177" t="s">
        <v>139</v>
      </c>
    </row>
    <row r="17" spans="1:6" x14ac:dyDescent="0.25">
      <c r="A17" s="94">
        <v>10</v>
      </c>
      <c r="B17" s="98">
        <v>212</v>
      </c>
      <c r="C17" s="93" t="s">
        <v>73</v>
      </c>
      <c r="D17" s="110">
        <v>37060</v>
      </c>
      <c r="E17" s="95" t="s">
        <v>74</v>
      </c>
      <c r="F17" s="177" t="s">
        <v>140</v>
      </c>
    </row>
    <row r="18" spans="1:6" x14ac:dyDescent="0.25">
      <c r="A18" s="94"/>
      <c r="B18" s="98"/>
      <c r="C18" s="180"/>
      <c r="D18" s="110"/>
      <c r="E18" s="135"/>
      <c r="F18" s="177"/>
    </row>
    <row r="19" spans="1:6" ht="15.75" x14ac:dyDescent="0.25">
      <c r="A19" s="21"/>
      <c r="B19" s="22"/>
      <c r="C19" s="23"/>
      <c r="D19" s="35"/>
      <c r="E19" s="25"/>
      <c r="F19" s="85"/>
    </row>
  </sheetData>
  <sortState ref="B8:F23">
    <sortCondition descending="1" ref="F8:F23"/>
  </sortState>
  <mergeCells count="2">
    <mergeCell ref="D2:F2"/>
    <mergeCell ref="A1:F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workbookViewId="0">
      <selection activeCell="E4" sqref="E4:I4"/>
    </sheetView>
  </sheetViews>
  <sheetFormatPr defaultRowHeight="15" x14ac:dyDescent="0.25"/>
  <cols>
    <col min="1" max="1" width="5.85546875" bestFit="1" customWidth="1"/>
    <col min="2" max="2" width="7.42578125" bestFit="1" customWidth="1"/>
    <col min="3" max="3" width="18.85546875" bestFit="1" customWidth="1"/>
    <col min="4" max="4" width="11.85546875" bestFit="1" customWidth="1"/>
    <col min="5" max="5" width="12.85546875" style="62" customWidth="1"/>
  </cols>
  <sheetData>
    <row r="1" spans="1:13" ht="36" customHeight="1" x14ac:dyDescent="0.35">
      <c r="A1" s="256" t="s">
        <v>1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86"/>
    </row>
    <row r="2" spans="1:13" ht="13.5" customHeight="1" x14ac:dyDescent="0.3">
      <c r="A2" s="37"/>
      <c r="B2" s="38"/>
      <c r="C2" s="39" t="s">
        <v>2</v>
      </c>
      <c r="D2" s="39"/>
      <c r="E2" s="40"/>
      <c r="F2" s="41"/>
      <c r="G2" s="42"/>
      <c r="H2" s="43"/>
      <c r="I2" s="44"/>
      <c r="J2" s="44"/>
      <c r="K2" s="44"/>
      <c r="L2" s="45"/>
      <c r="M2" s="46"/>
    </row>
    <row r="3" spans="1:13" ht="17.25" customHeight="1" x14ac:dyDescent="0.3">
      <c r="A3" s="37"/>
      <c r="B3" s="38"/>
      <c r="C3" s="12" t="s">
        <v>3</v>
      </c>
      <c r="D3" s="47"/>
      <c r="E3" s="40"/>
      <c r="F3" s="41"/>
      <c r="G3" s="42"/>
      <c r="H3" s="43"/>
      <c r="I3" s="44"/>
      <c r="J3" s="44"/>
      <c r="K3" s="44"/>
      <c r="L3" s="45"/>
      <c r="M3" s="46"/>
    </row>
    <row r="4" spans="1:13" ht="15.75" x14ac:dyDescent="0.25">
      <c r="A4" s="48"/>
      <c r="B4" s="38"/>
      <c r="C4" s="49"/>
      <c r="D4" s="49"/>
      <c r="E4" s="259" t="s">
        <v>22</v>
      </c>
      <c r="F4" s="259"/>
      <c r="G4" s="259"/>
      <c r="H4" s="259"/>
      <c r="I4" s="259"/>
      <c r="J4" s="50"/>
      <c r="K4" s="50"/>
      <c r="L4" s="45"/>
      <c r="M4" s="46"/>
    </row>
    <row r="5" spans="1:13" ht="15.75" x14ac:dyDescent="0.25">
      <c r="A5" s="48"/>
      <c r="B5" s="38"/>
      <c r="C5" s="49"/>
      <c r="D5" s="49"/>
      <c r="E5" s="260" t="s">
        <v>24</v>
      </c>
      <c r="F5" s="260"/>
      <c r="G5" s="260"/>
      <c r="H5" s="260"/>
      <c r="I5" s="260"/>
      <c r="J5" s="50"/>
      <c r="K5" s="50"/>
      <c r="L5" s="51"/>
      <c r="M5" s="51"/>
    </row>
    <row r="6" spans="1:13" ht="21" customHeight="1" x14ac:dyDescent="0.25">
      <c r="A6" s="128" t="s">
        <v>0</v>
      </c>
      <c r="B6" s="129" t="s">
        <v>4</v>
      </c>
      <c r="C6" s="90" t="s">
        <v>28</v>
      </c>
      <c r="D6" s="89" t="s">
        <v>5</v>
      </c>
      <c r="E6" s="1" t="s">
        <v>6</v>
      </c>
      <c r="F6" s="52" t="s">
        <v>11</v>
      </c>
      <c r="G6" s="52" t="s">
        <v>12</v>
      </c>
      <c r="H6" s="52" t="s">
        <v>13</v>
      </c>
      <c r="I6" s="1">
        <v>4</v>
      </c>
      <c r="J6" s="52" t="s">
        <v>14</v>
      </c>
      <c r="K6" s="1">
        <v>6</v>
      </c>
      <c r="L6" s="1" t="s">
        <v>15</v>
      </c>
    </row>
    <row r="7" spans="1:13" x14ac:dyDescent="0.25">
      <c r="A7" s="87">
        <v>1</v>
      </c>
      <c r="B7" s="192">
        <v>389</v>
      </c>
      <c r="C7" s="193" t="s">
        <v>116</v>
      </c>
      <c r="D7" s="194">
        <v>36877</v>
      </c>
      <c r="E7" s="179" t="s">
        <v>114</v>
      </c>
      <c r="F7" s="165" t="s">
        <v>129</v>
      </c>
      <c r="G7" s="165" t="s">
        <v>129</v>
      </c>
      <c r="H7" s="165">
        <v>5.44</v>
      </c>
      <c r="I7" s="165">
        <v>5.65</v>
      </c>
      <c r="J7" s="165">
        <v>5.54</v>
      </c>
      <c r="K7" s="165">
        <v>5.81</v>
      </c>
      <c r="L7" s="217">
        <f>MAX(F7:K7)</f>
        <v>5.81</v>
      </c>
    </row>
    <row r="8" spans="1:13" s="200" customFormat="1" x14ac:dyDescent="0.25">
      <c r="A8" s="195"/>
      <c r="B8" s="196"/>
      <c r="C8" s="197"/>
      <c r="D8" s="198"/>
      <c r="E8" s="199"/>
      <c r="F8" s="213">
        <v>0.8</v>
      </c>
      <c r="G8" s="213">
        <v>-0.4</v>
      </c>
      <c r="H8" s="213">
        <v>1.2</v>
      </c>
      <c r="I8" s="213">
        <v>0.9</v>
      </c>
      <c r="J8" s="213">
        <v>-1.3</v>
      </c>
      <c r="K8" s="213">
        <v>0.1</v>
      </c>
      <c r="L8" s="213">
        <v>0.1</v>
      </c>
    </row>
    <row r="9" spans="1:13" x14ac:dyDescent="0.25">
      <c r="A9" s="87">
        <v>2</v>
      </c>
      <c r="B9" s="98">
        <v>111</v>
      </c>
      <c r="C9" s="93" t="s">
        <v>84</v>
      </c>
      <c r="D9" s="138" t="s">
        <v>54</v>
      </c>
      <c r="E9" s="131" t="s">
        <v>55</v>
      </c>
      <c r="F9" s="165" t="s">
        <v>129</v>
      </c>
      <c r="G9" s="165">
        <v>5.47</v>
      </c>
      <c r="H9" s="165">
        <v>5.55</v>
      </c>
      <c r="I9" s="165">
        <v>5.25</v>
      </c>
      <c r="J9" s="165">
        <v>5.79</v>
      </c>
      <c r="K9" s="165">
        <v>5.67</v>
      </c>
      <c r="L9" s="217">
        <f>MAX(F9:K9)</f>
        <v>5.79</v>
      </c>
    </row>
    <row r="10" spans="1:13" s="200" customFormat="1" x14ac:dyDescent="0.25">
      <c r="A10" s="195"/>
      <c r="B10" s="201"/>
      <c r="C10" s="202"/>
      <c r="D10" s="203"/>
      <c r="E10" s="204"/>
      <c r="F10" s="213">
        <v>-0.6</v>
      </c>
      <c r="G10" s="213">
        <v>1</v>
      </c>
      <c r="H10" s="213">
        <v>-1.9</v>
      </c>
      <c r="I10" s="213">
        <v>-0.1</v>
      </c>
      <c r="J10" s="213">
        <v>1.3</v>
      </c>
      <c r="K10" s="213">
        <v>2.1</v>
      </c>
      <c r="L10" s="213">
        <v>1.3</v>
      </c>
    </row>
    <row r="11" spans="1:13" x14ac:dyDescent="0.25">
      <c r="A11" s="87">
        <v>3</v>
      </c>
      <c r="B11" s="109">
        <v>349</v>
      </c>
      <c r="C11" s="123" t="s">
        <v>101</v>
      </c>
      <c r="D11" s="132" t="s">
        <v>102</v>
      </c>
      <c r="E11" s="143" t="s">
        <v>103</v>
      </c>
      <c r="F11" s="165" t="s">
        <v>129</v>
      </c>
      <c r="G11" s="165">
        <v>5.45</v>
      </c>
      <c r="H11" s="165">
        <v>5.35</v>
      </c>
      <c r="I11" s="165">
        <v>5.43</v>
      </c>
      <c r="J11" s="165" t="s">
        <v>129</v>
      </c>
      <c r="K11" s="165">
        <v>5.2</v>
      </c>
      <c r="L11" s="217">
        <f>MAX(F11:K11)</f>
        <v>5.45</v>
      </c>
    </row>
    <row r="12" spans="1:13" s="200" customFormat="1" x14ac:dyDescent="0.25">
      <c r="A12" s="195"/>
      <c r="B12" s="201"/>
      <c r="C12" s="202"/>
      <c r="D12" s="203"/>
      <c r="E12" s="205"/>
      <c r="F12" s="213">
        <v>-1</v>
      </c>
      <c r="G12" s="213">
        <v>1.2</v>
      </c>
      <c r="H12" s="213">
        <v>1.7</v>
      </c>
      <c r="I12" s="213">
        <v>-0.4</v>
      </c>
      <c r="J12" s="213">
        <v>-0.3</v>
      </c>
      <c r="K12" s="213">
        <v>-1.1000000000000001</v>
      </c>
      <c r="L12" s="213">
        <v>1.2</v>
      </c>
    </row>
    <row r="13" spans="1:13" x14ac:dyDescent="0.25">
      <c r="A13" s="87">
        <v>4</v>
      </c>
      <c r="B13" s="98">
        <v>280</v>
      </c>
      <c r="C13" s="93" t="s">
        <v>88</v>
      </c>
      <c r="D13" s="110">
        <v>36863</v>
      </c>
      <c r="E13" s="95" t="s">
        <v>46</v>
      </c>
      <c r="F13" s="165" t="s">
        <v>129</v>
      </c>
      <c r="G13" s="165">
        <v>5.13</v>
      </c>
      <c r="H13" s="165">
        <v>5.15</v>
      </c>
      <c r="I13" s="165">
        <v>4.91</v>
      </c>
      <c r="J13" s="165" t="s">
        <v>129</v>
      </c>
      <c r="K13" s="165" t="s">
        <v>129</v>
      </c>
      <c r="L13" s="217">
        <f>MAX(F13:K13)</f>
        <v>5.15</v>
      </c>
    </row>
    <row r="14" spans="1:13" s="200" customFormat="1" x14ac:dyDescent="0.25">
      <c r="A14" s="195"/>
      <c r="B14" s="206"/>
      <c r="C14" s="207"/>
      <c r="D14" s="208"/>
      <c r="E14" s="209"/>
      <c r="F14" s="213">
        <v>0.3</v>
      </c>
      <c r="G14" s="213">
        <v>2.2999999999999998</v>
      </c>
      <c r="H14" s="213">
        <v>1.1000000000000001</v>
      </c>
      <c r="I14" s="213">
        <v>-1.8</v>
      </c>
      <c r="J14" s="213">
        <v>-1.6</v>
      </c>
      <c r="K14" s="213">
        <v>1.5</v>
      </c>
      <c r="L14" s="213">
        <v>1.1000000000000001</v>
      </c>
    </row>
    <row r="15" spans="1:13" ht="15" customHeight="1" x14ac:dyDescent="0.25">
      <c r="A15" s="87">
        <v>5</v>
      </c>
      <c r="B15" s="156">
        <v>391</v>
      </c>
      <c r="C15" s="159" t="s">
        <v>117</v>
      </c>
      <c r="D15" s="160">
        <v>37061</v>
      </c>
      <c r="E15" s="179" t="s">
        <v>114</v>
      </c>
      <c r="F15" s="165">
        <v>4.97</v>
      </c>
      <c r="G15" s="165">
        <v>2.84</v>
      </c>
      <c r="H15" s="165" t="s">
        <v>129</v>
      </c>
      <c r="I15" s="165" t="s">
        <v>129</v>
      </c>
      <c r="J15" s="165" t="s">
        <v>129</v>
      </c>
      <c r="K15" s="165">
        <v>4.5</v>
      </c>
      <c r="L15" s="217">
        <f>MAX(F15:K15)</f>
        <v>4.97</v>
      </c>
    </row>
    <row r="16" spans="1:13" s="200" customFormat="1" ht="15" customHeight="1" x14ac:dyDescent="0.25">
      <c r="A16" s="195"/>
      <c r="B16" s="210"/>
      <c r="C16" s="211"/>
      <c r="D16" s="212"/>
      <c r="E16" s="199"/>
      <c r="F16" s="213">
        <v>0.4</v>
      </c>
      <c r="G16" s="213">
        <v>-1.4</v>
      </c>
      <c r="H16" s="213">
        <v>-2</v>
      </c>
      <c r="I16" s="213">
        <v>-0.3</v>
      </c>
      <c r="J16" s="213">
        <v>0.5</v>
      </c>
      <c r="K16" s="213">
        <v>0.9</v>
      </c>
      <c r="L16" s="213">
        <v>0.4</v>
      </c>
    </row>
    <row r="17" spans="1:12" x14ac:dyDescent="0.25">
      <c r="A17" s="87">
        <v>6</v>
      </c>
      <c r="B17" s="98">
        <v>282</v>
      </c>
      <c r="C17" s="93" t="s">
        <v>90</v>
      </c>
      <c r="D17" s="110">
        <v>37056</v>
      </c>
      <c r="E17" s="25" t="s">
        <v>46</v>
      </c>
      <c r="F17" s="29">
        <v>4.93</v>
      </c>
      <c r="G17" s="165" t="s">
        <v>129</v>
      </c>
      <c r="H17" s="218" t="s">
        <v>130</v>
      </c>
      <c r="I17" s="165" t="s">
        <v>129</v>
      </c>
      <c r="J17" s="165" t="s">
        <v>129</v>
      </c>
      <c r="K17" s="165">
        <v>4.5199999999999996</v>
      </c>
      <c r="L17" s="217">
        <f>MAX(F17:K17)</f>
        <v>4.93</v>
      </c>
    </row>
    <row r="18" spans="1:12" s="200" customFormat="1" x14ac:dyDescent="0.25">
      <c r="A18" s="195"/>
      <c r="B18" s="206"/>
      <c r="C18" s="207"/>
      <c r="D18" s="208"/>
      <c r="E18" s="209"/>
      <c r="F18" s="213">
        <v>-1.4</v>
      </c>
      <c r="G18" s="213">
        <v>1.7</v>
      </c>
      <c r="H18" s="213"/>
      <c r="I18" s="213">
        <v>-0.1</v>
      </c>
      <c r="J18" s="213">
        <v>-1.9</v>
      </c>
      <c r="K18" s="213">
        <v>-0.5</v>
      </c>
      <c r="L18" s="213">
        <v>-1.4</v>
      </c>
    </row>
    <row r="19" spans="1:12" x14ac:dyDescent="0.25">
      <c r="A19" s="87">
        <v>7</v>
      </c>
      <c r="B19" s="98">
        <v>372</v>
      </c>
      <c r="C19" s="93" t="s">
        <v>109</v>
      </c>
      <c r="D19" s="110">
        <v>36991</v>
      </c>
      <c r="E19" s="143" t="s">
        <v>110</v>
      </c>
      <c r="F19" s="165" t="s">
        <v>129</v>
      </c>
      <c r="G19" s="165">
        <v>4.88</v>
      </c>
      <c r="H19" s="165">
        <v>4.8</v>
      </c>
      <c r="I19" s="165">
        <v>4.72</v>
      </c>
      <c r="J19" s="165">
        <v>4.74</v>
      </c>
      <c r="K19" s="165">
        <v>4.87</v>
      </c>
      <c r="L19" s="217">
        <f>MAX(F19:K19)</f>
        <v>4.88</v>
      </c>
    </row>
    <row r="20" spans="1:12" s="200" customFormat="1" x14ac:dyDescent="0.25">
      <c r="A20" s="195"/>
      <c r="B20" s="206"/>
      <c r="C20" s="207"/>
      <c r="D20" s="208"/>
      <c r="E20" s="205"/>
      <c r="F20" s="213">
        <v>-0.6</v>
      </c>
      <c r="G20" s="213">
        <v>1.7</v>
      </c>
      <c r="H20" s="213">
        <v>0.4</v>
      </c>
      <c r="I20" s="213">
        <v>0.8</v>
      </c>
      <c r="J20" s="213">
        <v>-1.2</v>
      </c>
      <c r="K20" s="213">
        <v>-1.8</v>
      </c>
      <c r="L20" s="213">
        <v>1.7</v>
      </c>
    </row>
    <row r="21" spans="1:12" x14ac:dyDescent="0.25">
      <c r="A21" s="87">
        <v>8</v>
      </c>
      <c r="B21" s="98">
        <v>275</v>
      </c>
      <c r="C21" s="93" t="s">
        <v>83</v>
      </c>
      <c r="D21" s="110">
        <v>36855</v>
      </c>
      <c r="E21" s="57" t="s">
        <v>46</v>
      </c>
      <c r="F21" s="165" t="s">
        <v>129</v>
      </c>
      <c r="G21" s="165">
        <v>4.84</v>
      </c>
      <c r="H21" s="165" t="s">
        <v>129</v>
      </c>
      <c r="I21" s="165" t="s">
        <v>129</v>
      </c>
      <c r="J21" s="165">
        <v>4.82</v>
      </c>
      <c r="K21" s="165" t="s">
        <v>129</v>
      </c>
      <c r="L21" s="217">
        <f>MAX(F21:K21)</f>
        <v>4.84</v>
      </c>
    </row>
    <row r="22" spans="1:12" s="200" customFormat="1" x14ac:dyDescent="0.25">
      <c r="A22" s="195"/>
      <c r="B22" s="206"/>
      <c r="C22" s="207"/>
      <c r="D22" s="208"/>
      <c r="E22" s="204"/>
      <c r="F22" s="216">
        <v>0</v>
      </c>
      <c r="G22" s="213">
        <v>0.1</v>
      </c>
      <c r="H22" s="213">
        <v>0.6</v>
      </c>
      <c r="I22" s="213">
        <v>0.3</v>
      </c>
      <c r="J22" s="213">
        <v>-0.5</v>
      </c>
      <c r="K22" s="213">
        <v>-1.2</v>
      </c>
      <c r="L22" s="213">
        <v>0.1</v>
      </c>
    </row>
    <row r="23" spans="1:12" x14ac:dyDescent="0.25">
      <c r="A23" s="87">
        <v>9</v>
      </c>
      <c r="B23" s="156">
        <v>388</v>
      </c>
      <c r="C23" s="159" t="s">
        <v>115</v>
      </c>
      <c r="D23" s="160">
        <v>36668</v>
      </c>
      <c r="E23" s="95" t="s">
        <v>114</v>
      </c>
      <c r="F23" s="165" t="s">
        <v>129</v>
      </c>
      <c r="G23" s="165">
        <v>4.8099999999999996</v>
      </c>
      <c r="H23" s="165" t="s">
        <v>129</v>
      </c>
      <c r="I23" s="165"/>
      <c r="J23" s="165"/>
      <c r="K23" s="165"/>
      <c r="L23" s="217">
        <f>MAX(F23:K23)</f>
        <v>4.8099999999999996</v>
      </c>
    </row>
    <row r="24" spans="1:12" s="200" customFormat="1" x14ac:dyDescent="0.25">
      <c r="A24" s="195"/>
      <c r="B24" s="196"/>
      <c r="C24" s="197"/>
      <c r="D24" s="198"/>
      <c r="E24" s="209"/>
      <c r="F24" s="213">
        <v>0.6</v>
      </c>
      <c r="G24" s="213">
        <v>-0.5</v>
      </c>
      <c r="H24" s="213">
        <v>1</v>
      </c>
      <c r="I24" s="213"/>
      <c r="J24" s="213"/>
      <c r="K24" s="213"/>
      <c r="L24" s="213">
        <v>-0.5</v>
      </c>
    </row>
    <row r="25" spans="1:12" x14ac:dyDescent="0.25">
      <c r="A25" s="87">
        <v>10</v>
      </c>
      <c r="B25" s="192">
        <v>387</v>
      </c>
      <c r="C25" s="193" t="s">
        <v>113</v>
      </c>
      <c r="D25" s="194">
        <v>36650</v>
      </c>
      <c r="E25" s="95" t="s">
        <v>114</v>
      </c>
      <c r="F25" s="165" t="s">
        <v>129</v>
      </c>
      <c r="G25" s="165" t="s">
        <v>129</v>
      </c>
      <c r="H25" s="165">
        <v>4.8</v>
      </c>
      <c r="I25" s="165"/>
      <c r="J25" s="165"/>
      <c r="K25" s="165"/>
      <c r="L25" s="217">
        <f>MAX(F25:K25)</f>
        <v>4.8</v>
      </c>
    </row>
    <row r="26" spans="1:12" s="200" customFormat="1" x14ac:dyDescent="0.25">
      <c r="A26" s="195"/>
      <c r="B26" s="196"/>
      <c r="C26" s="197"/>
      <c r="D26" s="198"/>
      <c r="E26" s="209"/>
      <c r="F26" s="213">
        <v>-0.4</v>
      </c>
      <c r="G26" s="213">
        <v>1</v>
      </c>
      <c r="H26" s="213">
        <v>1</v>
      </c>
      <c r="I26" s="213"/>
      <c r="J26" s="213"/>
      <c r="K26" s="213"/>
      <c r="L26" s="213">
        <v>1</v>
      </c>
    </row>
    <row r="27" spans="1:12" x14ac:dyDescent="0.25">
      <c r="A27" s="87">
        <v>11</v>
      </c>
      <c r="B27" s="156">
        <v>392</v>
      </c>
      <c r="C27" s="159" t="s">
        <v>118</v>
      </c>
      <c r="D27" s="160">
        <v>37166</v>
      </c>
      <c r="E27" s="95" t="s">
        <v>114</v>
      </c>
      <c r="F27" s="29" t="s">
        <v>129</v>
      </c>
      <c r="G27" s="165">
        <v>4.71</v>
      </c>
      <c r="H27" s="165" t="s">
        <v>129</v>
      </c>
      <c r="I27" s="165"/>
      <c r="J27" s="165"/>
      <c r="K27" s="165"/>
      <c r="L27" s="217">
        <f>MAX(F27:K27)</f>
        <v>4.71</v>
      </c>
    </row>
    <row r="28" spans="1:12" s="200" customFormat="1" x14ac:dyDescent="0.25">
      <c r="A28" s="195"/>
      <c r="B28" s="196"/>
      <c r="C28" s="197"/>
      <c r="D28" s="198"/>
      <c r="E28" s="209"/>
      <c r="F28" s="213">
        <v>1.1000000000000001</v>
      </c>
      <c r="G28" s="213">
        <v>1.9</v>
      </c>
      <c r="H28" s="213">
        <v>0.9</v>
      </c>
      <c r="I28" s="213"/>
      <c r="J28" s="213"/>
      <c r="K28" s="213"/>
      <c r="L28" s="213">
        <v>1.9</v>
      </c>
    </row>
    <row r="29" spans="1:12" x14ac:dyDescent="0.25">
      <c r="A29" s="87">
        <v>12</v>
      </c>
      <c r="B29" s="109">
        <v>279</v>
      </c>
      <c r="C29" s="123" t="s">
        <v>87</v>
      </c>
      <c r="D29" s="124">
        <v>37142</v>
      </c>
      <c r="E29" s="95" t="s">
        <v>46</v>
      </c>
      <c r="F29" s="165" t="s">
        <v>129</v>
      </c>
      <c r="G29" s="165">
        <v>4.41</v>
      </c>
      <c r="H29" s="165">
        <v>4.5</v>
      </c>
      <c r="I29" s="165"/>
      <c r="J29" s="165"/>
      <c r="K29" s="165"/>
      <c r="L29" s="217">
        <f>MAX(F29:K29)</f>
        <v>4.5</v>
      </c>
    </row>
    <row r="30" spans="1:12" s="200" customFormat="1" x14ac:dyDescent="0.25">
      <c r="A30" s="195"/>
      <c r="B30" s="201"/>
      <c r="C30" s="202"/>
      <c r="D30" s="203"/>
      <c r="E30" s="209"/>
      <c r="F30" s="213">
        <v>0.2</v>
      </c>
      <c r="G30" s="213">
        <v>-0.2</v>
      </c>
      <c r="H30" s="213">
        <v>0.5</v>
      </c>
      <c r="I30" s="213"/>
      <c r="J30" s="213"/>
      <c r="K30" s="213"/>
      <c r="L30" s="213">
        <v>0.5</v>
      </c>
    </row>
    <row r="31" spans="1:12" x14ac:dyDescent="0.25">
      <c r="A31" s="87">
        <v>13</v>
      </c>
      <c r="B31" s="98">
        <v>284</v>
      </c>
      <c r="C31" s="93" t="s">
        <v>91</v>
      </c>
      <c r="D31" s="110">
        <v>36999</v>
      </c>
      <c r="E31" s="95" t="s">
        <v>46</v>
      </c>
      <c r="F31" s="165">
        <v>4.45</v>
      </c>
      <c r="G31" s="165">
        <v>4.41</v>
      </c>
      <c r="H31" s="218" t="s">
        <v>130</v>
      </c>
      <c r="I31" s="165"/>
      <c r="J31" s="165"/>
      <c r="K31" s="165"/>
      <c r="L31" s="217">
        <f>MAX(F31:K31)</f>
        <v>4.45</v>
      </c>
    </row>
    <row r="32" spans="1:12" s="200" customFormat="1" x14ac:dyDescent="0.25">
      <c r="A32" s="195"/>
      <c r="B32" s="206"/>
      <c r="C32" s="207"/>
      <c r="D32" s="208"/>
      <c r="E32" s="209"/>
      <c r="F32" s="213">
        <v>-0.2</v>
      </c>
      <c r="G32" s="213">
        <v>1.2</v>
      </c>
      <c r="H32" s="213"/>
      <c r="I32" s="213"/>
      <c r="J32" s="213"/>
      <c r="K32" s="213"/>
      <c r="L32" s="213">
        <v>-0.2</v>
      </c>
    </row>
    <row r="33" spans="1:12" x14ac:dyDescent="0.25">
      <c r="A33" s="87">
        <v>14</v>
      </c>
      <c r="B33" s="98">
        <v>135</v>
      </c>
      <c r="C33" s="93" t="s">
        <v>66</v>
      </c>
      <c r="D33" s="110">
        <v>36783</v>
      </c>
      <c r="E33" s="131" t="s">
        <v>65</v>
      </c>
      <c r="F33" s="165">
        <v>4.45</v>
      </c>
      <c r="G33" s="165">
        <v>4.37</v>
      </c>
      <c r="H33" s="165">
        <v>4.1900000000000004</v>
      </c>
      <c r="I33" s="165"/>
      <c r="J33" s="165"/>
      <c r="K33" s="165"/>
      <c r="L33" s="217">
        <f>MAX(F33:K33)</f>
        <v>4.45</v>
      </c>
    </row>
    <row r="34" spans="1:12" s="200" customFormat="1" x14ac:dyDescent="0.25">
      <c r="A34" s="195"/>
      <c r="B34" s="206"/>
      <c r="C34" s="207"/>
      <c r="D34" s="208"/>
      <c r="E34" s="204"/>
      <c r="F34" s="213">
        <v>1.6</v>
      </c>
      <c r="G34" s="213">
        <v>2</v>
      </c>
      <c r="H34" s="213">
        <v>0.6</v>
      </c>
      <c r="I34" s="213"/>
      <c r="J34" s="213"/>
      <c r="K34" s="213"/>
      <c r="L34" s="213">
        <v>1.6</v>
      </c>
    </row>
    <row r="35" spans="1:12" x14ac:dyDescent="0.25">
      <c r="A35" s="87">
        <v>15</v>
      </c>
      <c r="B35" s="98">
        <v>281</v>
      </c>
      <c r="C35" s="93" t="s">
        <v>89</v>
      </c>
      <c r="D35" s="110">
        <v>37182</v>
      </c>
      <c r="E35" s="95" t="s">
        <v>46</v>
      </c>
      <c r="F35" s="165">
        <v>4.45</v>
      </c>
      <c r="G35" s="165">
        <v>4.12</v>
      </c>
      <c r="H35" s="218" t="s">
        <v>130</v>
      </c>
      <c r="I35" s="165"/>
      <c r="J35" s="165"/>
      <c r="K35" s="165"/>
      <c r="L35" s="217">
        <f>MAX(F35:K35)</f>
        <v>4.45</v>
      </c>
    </row>
    <row r="36" spans="1:12" s="200" customFormat="1" x14ac:dyDescent="0.25">
      <c r="A36" s="214"/>
      <c r="B36" s="214"/>
      <c r="C36" s="214"/>
      <c r="D36" s="214"/>
      <c r="E36" s="215"/>
      <c r="F36" s="215">
        <v>1.1000000000000001</v>
      </c>
      <c r="G36" s="215">
        <v>-0.3</v>
      </c>
      <c r="H36" s="214"/>
      <c r="I36" s="214"/>
      <c r="J36" s="214"/>
      <c r="K36" s="214"/>
      <c r="L36" s="215">
        <v>1.1000000000000001</v>
      </c>
    </row>
  </sheetData>
  <sortState ref="B8:L22">
    <sortCondition descending="1" ref="L8:L22"/>
  </sortState>
  <mergeCells count="3">
    <mergeCell ref="E4:I4"/>
    <mergeCell ref="E5:I5"/>
    <mergeCell ref="A1:L1"/>
  </mergeCells>
  <pageMargins left="0.23622047244094491" right="0.23622047244094491" top="0" bottom="0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D2" sqref="D2:L2"/>
    </sheetView>
  </sheetViews>
  <sheetFormatPr defaultRowHeight="15" x14ac:dyDescent="0.25"/>
  <cols>
    <col min="1" max="1" width="5.42578125" style="113" customWidth="1"/>
    <col min="2" max="2" width="7.5703125" style="113" customWidth="1"/>
    <col min="3" max="3" width="17.7109375" style="113" bestFit="1" customWidth="1"/>
    <col min="4" max="4" width="11.85546875" style="113" bestFit="1" customWidth="1"/>
    <col min="5" max="5" width="16.5703125" style="154" customWidth="1"/>
    <col min="6" max="16384" width="9.140625" style="113"/>
  </cols>
  <sheetData>
    <row r="1" spans="1:13" ht="37.5" customHeight="1" x14ac:dyDescent="0.35">
      <c r="A1" s="256" t="s">
        <v>1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86"/>
    </row>
    <row r="2" spans="1:13" ht="20.25" x14ac:dyDescent="0.3">
      <c r="A2" s="141"/>
      <c r="B2" s="141"/>
      <c r="C2" s="141"/>
      <c r="D2" s="252"/>
      <c r="E2" s="252"/>
      <c r="F2" s="252"/>
      <c r="G2" s="252"/>
      <c r="H2" s="252"/>
      <c r="I2" s="252"/>
      <c r="J2" s="252"/>
      <c r="K2" s="252"/>
      <c r="L2" s="252"/>
      <c r="M2" s="141"/>
    </row>
    <row r="3" spans="1:13" ht="20.25" x14ac:dyDescent="0.3">
      <c r="A3" s="37"/>
      <c r="B3" s="38"/>
      <c r="C3" s="39" t="s">
        <v>2</v>
      </c>
      <c r="D3" s="39"/>
      <c r="E3" s="40"/>
      <c r="F3" s="41"/>
      <c r="G3" s="42"/>
      <c r="H3" s="43"/>
      <c r="I3" s="44"/>
      <c r="J3" s="44"/>
      <c r="K3" s="44"/>
      <c r="L3" s="45"/>
      <c r="M3" s="46"/>
    </row>
    <row r="4" spans="1:13" ht="20.25" x14ac:dyDescent="0.3">
      <c r="A4" s="37"/>
      <c r="B4" s="38"/>
      <c r="C4" s="47" t="s">
        <v>3</v>
      </c>
      <c r="D4" s="47"/>
      <c r="E4" s="40"/>
      <c r="F4" s="41"/>
      <c r="G4" s="42"/>
      <c r="H4" s="43"/>
      <c r="I4" s="44"/>
      <c r="J4" s="44"/>
      <c r="K4" s="44"/>
      <c r="L4" s="45"/>
      <c r="M4" s="46"/>
    </row>
    <row r="5" spans="1:13" ht="15.75" x14ac:dyDescent="0.25">
      <c r="A5" s="48"/>
      <c r="B5" s="38"/>
      <c r="C5" s="49"/>
      <c r="D5" s="49"/>
      <c r="E5" s="259" t="s">
        <v>25</v>
      </c>
      <c r="F5" s="259"/>
      <c r="G5" s="259"/>
      <c r="H5" s="259"/>
      <c r="I5" s="259"/>
      <c r="J5" s="142"/>
      <c r="K5" s="142"/>
      <c r="L5" s="45"/>
      <c r="M5" s="46"/>
    </row>
    <row r="6" spans="1:13" ht="15.75" x14ac:dyDescent="0.25">
      <c r="A6" s="48"/>
      <c r="B6" s="38"/>
      <c r="C6" s="49"/>
      <c r="D6" s="49"/>
      <c r="E6" s="261" t="s">
        <v>24</v>
      </c>
      <c r="F6" s="261"/>
      <c r="G6" s="261"/>
      <c r="H6" s="261"/>
      <c r="I6" s="261"/>
      <c r="J6" s="142"/>
      <c r="K6" s="142"/>
      <c r="L6" s="51"/>
      <c r="M6" s="51"/>
    </row>
    <row r="7" spans="1:13" x14ac:dyDescent="0.25">
      <c r="A7" s="145" t="s">
        <v>0</v>
      </c>
      <c r="B7" s="146" t="s">
        <v>4</v>
      </c>
      <c r="C7" s="147" t="s">
        <v>28</v>
      </c>
      <c r="D7" s="148" t="s">
        <v>5</v>
      </c>
      <c r="E7" s="149" t="s">
        <v>6</v>
      </c>
      <c r="F7" s="150" t="s">
        <v>11</v>
      </c>
      <c r="G7" s="150" t="s">
        <v>12</v>
      </c>
      <c r="H7" s="150" t="s">
        <v>13</v>
      </c>
      <c r="I7" s="149">
        <v>4</v>
      </c>
      <c r="J7" s="150" t="s">
        <v>14</v>
      </c>
      <c r="K7" s="149">
        <v>6</v>
      </c>
      <c r="L7" s="149" t="s">
        <v>15</v>
      </c>
    </row>
    <row r="8" spans="1:13" x14ac:dyDescent="0.25">
      <c r="A8" s="87">
        <v>1</v>
      </c>
      <c r="B8" s="224">
        <v>226</v>
      </c>
      <c r="C8" s="183" t="s">
        <v>78</v>
      </c>
      <c r="D8" s="184">
        <v>37113</v>
      </c>
      <c r="E8" s="179" t="s">
        <v>76</v>
      </c>
      <c r="F8" s="165">
        <v>12.39</v>
      </c>
      <c r="G8" s="165" t="s">
        <v>129</v>
      </c>
      <c r="H8" s="165">
        <v>13.18</v>
      </c>
      <c r="I8" s="165">
        <v>12.92</v>
      </c>
      <c r="J8" s="165" t="s">
        <v>129</v>
      </c>
      <c r="K8" s="165" t="s">
        <v>129</v>
      </c>
      <c r="L8" s="217">
        <f t="shared" ref="L8:L16" si="0">MAX(F8:K8)</f>
        <v>13.18</v>
      </c>
    </row>
    <row r="9" spans="1:13" x14ac:dyDescent="0.25">
      <c r="A9" s="87">
        <v>2</v>
      </c>
      <c r="B9" s="109">
        <v>285</v>
      </c>
      <c r="C9" s="123" t="s">
        <v>92</v>
      </c>
      <c r="D9" s="124">
        <v>36819</v>
      </c>
      <c r="E9" s="131" t="s">
        <v>46</v>
      </c>
      <c r="F9" s="165" t="s">
        <v>129</v>
      </c>
      <c r="G9" s="165">
        <v>12.7</v>
      </c>
      <c r="H9" s="165">
        <v>11.19</v>
      </c>
      <c r="I9" s="165">
        <v>11.92</v>
      </c>
      <c r="J9" s="165" t="s">
        <v>129</v>
      </c>
      <c r="K9" s="165">
        <v>11.5</v>
      </c>
      <c r="L9" s="217">
        <f t="shared" si="0"/>
        <v>12.7</v>
      </c>
    </row>
    <row r="10" spans="1:13" x14ac:dyDescent="0.25">
      <c r="A10" s="87">
        <v>3</v>
      </c>
      <c r="B10" s="98">
        <v>364</v>
      </c>
      <c r="C10" s="182" t="s">
        <v>107</v>
      </c>
      <c r="D10" s="110">
        <v>37206</v>
      </c>
      <c r="E10" s="88" t="s">
        <v>108</v>
      </c>
      <c r="F10" s="165">
        <v>11.38</v>
      </c>
      <c r="G10" s="165">
        <v>11.69</v>
      </c>
      <c r="H10" s="165">
        <v>11.67</v>
      </c>
      <c r="I10" s="165">
        <v>12.08</v>
      </c>
      <c r="J10" s="165">
        <v>11.48</v>
      </c>
      <c r="K10" s="165">
        <v>12.63</v>
      </c>
      <c r="L10" s="217">
        <f t="shared" si="0"/>
        <v>12.63</v>
      </c>
    </row>
    <row r="11" spans="1:13" x14ac:dyDescent="0.25">
      <c r="A11" s="87">
        <v>4</v>
      </c>
      <c r="B11" s="109">
        <v>133</v>
      </c>
      <c r="C11" s="123" t="s">
        <v>62</v>
      </c>
      <c r="D11" s="124">
        <v>36948</v>
      </c>
      <c r="E11" s="131" t="s">
        <v>63</v>
      </c>
      <c r="F11" s="165">
        <v>11.68</v>
      </c>
      <c r="G11" s="165">
        <v>11.45</v>
      </c>
      <c r="H11" s="165">
        <v>11.17</v>
      </c>
      <c r="I11" s="165">
        <v>11.6</v>
      </c>
      <c r="J11" s="165">
        <v>10.82</v>
      </c>
      <c r="K11" s="165" t="s">
        <v>129</v>
      </c>
      <c r="L11" s="217">
        <f t="shared" si="0"/>
        <v>11.68</v>
      </c>
    </row>
    <row r="12" spans="1:13" x14ac:dyDescent="0.25">
      <c r="A12" s="87">
        <v>5</v>
      </c>
      <c r="B12" s="109">
        <v>357</v>
      </c>
      <c r="C12" s="123" t="s">
        <v>104</v>
      </c>
      <c r="D12" s="132" t="s">
        <v>105</v>
      </c>
      <c r="E12" s="133" t="s">
        <v>106</v>
      </c>
      <c r="F12" s="226">
        <v>10.78</v>
      </c>
      <c r="G12" s="165">
        <v>11.19</v>
      </c>
      <c r="H12" s="165">
        <v>10.49</v>
      </c>
      <c r="I12" s="165" t="s">
        <v>129</v>
      </c>
      <c r="J12" s="165">
        <v>11.11</v>
      </c>
      <c r="K12" s="165" t="s">
        <v>129</v>
      </c>
      <c r="L12" s="217">
        <f t="shared" si="0"/>
        <v>11.19</v>
      </c>
    </row>
    <row r="13" spans="1:13" x14ac:dyDescent="0.25">
      <c r="A13" s="87">
        <v>6</v>
      </c>
      <c r="B13" s="98">
        <v>47</v>
      </c>
      <c r="C13" s="93" t="s">
        <v>42</v>
      </c>
      <c r="D13" s="138" t="s">
        <v>43</v>
      </c>
      <c r="E13" s="88" t="s">
        <v>35</v>
      </c>
      <c r="F13" s="165">
        <v>10.85</v>
      </c>
      <c r="G13" s="165">
        <v>10.76</v>
      </c>
      <c r="H13" s="165">
        <v>10.96</v>
      </c>
      <c r="I13" s="165" t="s">
        <v>129</v>
      </c>
      <c r="J13" s="165">
        <v>10.58</v>
      </c>
      <c r="K13" s="165">
        <v>10.44</v>
      </c>
      <c r="L13" s="217">
        <f t="shared" si="0"/>
        <v>10.96</v>
      </c>
    </row>
    <row r="14" spans="1:13" x14ac:dyDescent="0.25">
      <c r="A14" s="87">
        <v>7</v>
      </c>
      <c r="B14" s="109">
        <v>134</v>
      </c>
      <c r="C14" s="123" t="s">
        <v>64</v>
      </c>
      <c r="D14" s="124">
        <v>36565</v>
      </c>
      <c r="E14" s="131" t="s">
        <v>65</v>
      </c>
      <c r="F14" s="165">
        <v>9.8699999999999992</v>
      </c>
      <c r="G14" s="165">
        <v>9.58</v>
      </c>
      <c r="H14" s="165">
        <v>8.25</v>
      </c>
      <c r="I14" s="165">
        <v>9.92</v>
      </c>
      <c r="J14" s="165">
        <v>9.6300000000000008</v>
      </c>
      <c r="K14" s="165">
        <v>10.35</v>
      </c>
      <c r="L14" s="217">
        <f t="shared" si="0"/>
        <v>10.35</v>
      </c>
    </row>
    <row r="15" spans="1:13" x14ac:dyDescent="0.25">
      <c r="A15" s="87">
        <v>8</v>
      </c>
      <c r="B15" s="98">
        <v>276</v>
      </c>
      <c r="C15" s="93" t="s">
        <v>85</v>
      </c>
      <c r="D15" s="110">
        <v>36713</v>
      </c>
      <c r="E15" s="131" t="s">
        <v>46</v>
      </c>
      <c r="F15" s="165">
        <v>10.039999999999999</v>
      </c>
      <c r="G15" s="165">
        <v>8.99</v>
      </c>
      <c r="H15" s="165">
        <v>9.4</v>
      </c>
      <c r="I15" s="165">
        <v>9.5299999999999994</v>
      </c>
      <c r="J15" s="165">
        <v>9.25</v>
      </c>
      <c r="K15" s="165" t="s">
        <v>129</v>
      </c>
      <c r="L15" s="217">
        <f t="shared" si="0"/>
        <v>10.039999999999999</v>
      </c>
    </row>
    <row r="16" spans="1:13" x14ac:dyDescent="0.25">
      <c r="A16" s="87">
        <v>9</v>
      </c>
      <c r="B16" s="225">
        <v>45</v>
      </c>
      <c r="C16" s="123" t="s">
        <v>38</v>
      </c>
      <c r="D16" s="132" t="s">
        <v>39</v>
      </c>
      <c r="E16" s="55" t="s">
        <v>35</v>
      </c>
      <c r="F16" s="165">
        <v>7.94</v>
      </c>
      <c r="G16" s="165">
        <v>9.17</v>
      </c>
      <c r="H16" s="165">
        <v>8.1300000000000008</v>
      </c>
      <c r="I16" s="165"/>
      <c r="J16" s="165"/>
      <c r="K16" s="165"/>
      <c r="L16" s="217">
        <f t="shared" si="0"/>
        <v>9.17</v>
      </c>
    </row>
    <row r="17" spans="1:12" x14ac:dyDescent="0.25">
      <c r="A17" s="28"/>
      <c r="B17" s="31"/>
      <c r="C17" s="153"/>
      <c r="D17" s="151"/>
      <c r="E17" s="152"/>
      <c r="F17" s="165"/>
      <c r="G17" s="165"/>
      <c r="H17" s="165"/>
      <c r="I17" s="165"/>
      <c r="J17" s="165"/>
      <c r="K17" s="165"/>
      <c r="L17" s="165"/>
    </row>
  </sheetData>
  <sortState ref="B8:L16">
    <sortCondition descending="1" ref="L8:L16"/>
  </sortState>
  <mergeCells count="3">
    <mergeCell ref="E5:I5"/>
    <mergeCell ref="E6:I6"/>
    <mergeCell ref="A1:L1"/>
  </mergeCells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D2" sqref="D2:L2"/>
    </sheetView>
  </sheetViews>
  <sheetFormatPr defaultRowHeight="15" x14ac:dyDescent="0.25"/>
  <cols>
    <col min="1" max="1" width="5.85546875" bestFit="1" customWidth="1"/>
    <col min="2" max="2" width="7.28515625" customWidth="1"/>
    <col min="3" max="3" width="16.7109375" bestFit="1" customWidth="1"/>
    <col min="4" max="4" width="11.28515625" bestFit="1" customWidth="1"/>
    <col min="5" max="5" width="16.28515625" style="62" customWidth="1"/>
  </cols>
  <sheetData>
    <row r="1" spans="1:13" ht="39" customHeight="1" x14ac:dyDescent="0.35">
      <c r="A1" s="256" t="s">
        <v>1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86"/>
    </row>
    <row r="2" spans="1:13" ht="20.25" x14ac:dyDescent="0.3">
      <c r="A2" s="36"/>
      <c r="B2" s="36"/>
      <c r="C2" s="36"/>
      <c r="D2" s="252"/>
      <c r="E2" s="252"/>
      <c r="F2" s="252"/>
      <c r="G2" s="252"/>
      <c r="H2" s="252"/>
      <c r="I2" s="252"/>
      <c r="J2" s="252"/>
      <c r="K2" s="252"/>
      <c r="L2" s="252"/>
      <c r="M2" s="36"/>
    </row>
    <row r="3" spans="1:13" ht="20.25" x14ac:dyDescent="0.3">
      <c r="A3" s="37"/>
      <c r="B3" s="38"/>
      <c r="C3" s="39" t="s">
        <v>2</v>
      </c>
      <c r="D3" s="39"/>
      <c r="E3" s="40"/>
      <c r="F3" s="41"/>
      <c r="G3" s="42"/>
      <c r="H3" s="43"/>
      <c r="I3" s="44"/>
      <c r="J3" s="44"/>
      <c r="K3" s="44"/>
      <c r="L3" s="45"/>
      <c r="M3" s="46"/>
    </row>
    <row r="4" spans="1:13" ht="20.25" x14ac:dyDescent="0.3">
      <c r="A4" s="37"/>
      <c r="B4" s="38"/>
      <c r="C4" s="12" t="s">
        <v>3</v>
      </c>
      <c r="D4" s="47"/>
      <c r="E4" s="40"/>
      <c r="F4" s="41"/>
      <c r="G4" s="42"/>
      <c r="H4" s="43"/>
      <c r="I4" s="44"/>
      <c r="J4" s="44"/>
      <c r="K4" s="44"/>
      <c r="L4" s="45"/>
      <c r="M4" s="46"/>
    </row>
    <row r="5" spans="1:13" ht="15.75" x14ac:dyDescent="0.25">
      <c r="A5" s="48"/>
      <c r="B5" s="38"/>
      <c r="C5" s="49"/>
      <c r="D5" s="49"/>
      <c r="E5" s="259" t="s">
        <v>26</v>
      </c>
      <c r="F5" s="259"/>
      <c r="G5" s="259"/>
      <c r="H5" s="259"/>
      <c r="I5" s="259"/>
      <c r="J5" s="50"/>
      <c r="K5" s="50"/>
      <c r="L5" s="45"/>
      <c r="M5" s="46"/>
    </row>
    <row r="6" spans="1:13" ht="15.75" x14ac:dyDescent="0.25">
      <c r="A6" s="48"/>
      <c r="B6" s="38"/>
      <c r="C6" s="49"/>
      <c r="D6" s="49"/>
      <c r="E6" s="260" t="s">
        <v>24</v>
      </c>
      <c r="F6" s="260"/>
      <c r="G6" s="260"/>
      <c r="H6" s="260"/>
      <c r="I6" s="260"/>
      <c r="J6" s="50"/>
      <c r="K6" s="50"/>
      <c r="L6" s="51"/>
      <c r="M6" s="51"/>
    </row>
    <row r="7" spans="1:13" x14ac:dyDescent="0.25">
      <c r="A7" s="128" t="s">
        <v>0</v>
      </c>
      <c r="B7" s="130" t="s">
        <v>4</v>
      </c>
      <c r="C7" s="1" t="s">
        <v>28</v>
      </c>
      <c r="D7" s="52" t="s">
        <v>5</v>
      </c>
      <c r="E7" s="1" t="s">
        <v>6</v>
      </c>
      <c r="F7" s="52" t="s">
        <v>11</v>
      </c>
      <c r="G7" s="52" t="s">
        <v>12</v>
      </c>
      <c r="H7" s="52" t="s">
        <v>13</v>
      </c>
      <c r="I7" s="1">
        <v>4</v>
      </c>
      <c r="J7" s="52" t="s">
        <v>14</v>
      </c>
      <c r="K7" s="1">
        <v>6</v>
      </c>
      <c r="L7" s="1" t="s">
        <v>15</v>
      </c>
    </row>
    <row r="8" spans="1:13" ht="15.75" x14ac:dyDescent="0.25">
      <c r="A8" s="29">
        <v>1</v>
      </c>
      <c r="B8" s="56">
        <v>224</v>
      </c>
      <c r="C8" s="121" t="s">
        <v>75</v>
      </c>
      <c r="D8" s="220">
        <v>36544</v>
      </c>
      <c r="E8" s="185" t="s">
        <v>76</v>
      </c>
      <c r="F8" s="27">
        <v>45.1</v>
      </c>
      <c r="G8" s="27">
        <v>43.9</v>
      </c>
      <c r="H8" s="27">
        <v>43.88</v>
      </c>
      <c r="I8" s="27">
        <v>45.3</v>
      </c>
      <c r="J8" s="27">
        <v>45.83</v>
      </c>
      <c r="K8" s="27">
        <v>44.54</v>
      </c>
      <c r="L8" s="219">
        <f t="shared" ref="L8:L15" si="0">MAX(F8:K8)</f>
        <v>45.83</v>
      </c>
    </row>
    <row r="9" spans="1:13" ht="15.75" x14ac:dyDescent="0.25">
      <c r="A9" s="29">
        <v>2</v>
      </c>
      <c r="B9" s="56">
        <v>225</v>
      </c>
      <c r="C9" s="121" t="s">
        <v>77</v>
      </c>
      <c r="D9" s="220">
        <v>36603</v>
      </c>
      <c r="E9" s="221" t="s">
        <v>76</v>
      </c>
      <c r="F9" s="27">
        <v>42.18</v>
      </c>
      <c r="G9" s="27">
        <v>44.06</v>
      </c>
      <c r="H9" s="27">
        <v>41.41</v>
      </c>
      <c r="I9" s="27">
        <v>41.12</v>
      </c>
      <c r="J9" s="27">
        <v>43.24</v>
      </c>
      <c r="K9" s="27">
        <v>44.06</v>
      </c>
      <c r="L9" s="219">
        <f t="shared" si="0"/>
        <v>44.06</v>
      </c>
    </row>
    <row r="10" spans="1:13" ht="15.75" x14ac:dyDescent="0.25">
      <c r="A10" s="29">
        <v>3</v>
      </c>
      <c r="B10" s="92">
        <v>340</v>
      </c>
      <c r="C10" s="99" t="s">
        <v>99</v>
      </c>
      <c r="D10" s="100">
        <v>36975</v>
      </c>
      <c r="E10" s="222" t="s">
        <v>100</v>
      </c>
      <c r="F10" s="27">
        <v>42.56</v>
      </c>
      <c r="G10" s="27">
        <v>42.55</v>
      </c>
      <c r="H10" s="27" t="s">
        <v>129</v>
      </c>
      <c r="I10" s="27">
        <v>43.1</v>
      </c>
      <c r="J10" s="27" t="s">
        <v>129</v>
      </c>
      <c r="K10" s="27">
        <v>41.78</v>
      </c>
      <c r="L10" s="219">
        <f t="shared" si="0"/>
        <v>43.1</v>
      </c>
    </row>
    <row r="11" spans="1:13" ht="15.75" x14ac:dyDescent="0.25">
      <c r="A11" s="29">
        <v>4</v>
      </c>
      <c r="B11" s="92">
        <v>357</v>
      </c>
      <c r="C11" s="99" t="s">
        <v>104</v>
      </c>
      <c r="D11" s="106" t="s">
        <v>105</v>
      </c>
      <c r="E11" s="133" t="s">
        <v>106</v>
      </c>
      <c r="F11" s="27">
        <v>29.16</v>
      </c>
      <c r="G11" s="27">
        <v>38.590000000000003</v>
      </c>
      <c r="H11" s="27">
        <v>35.81</v>
      </c>
      <c r="I11" s="27">
        <v>38.049999999999997</v>
      </c>
      <c r="J11" s="27">
        <v>41.13</v>
      </c>
      <c r="K11" s="27">
        <v>35.590000000000003</v>
      </c>
      <c r="L11" s="219">
        <f t="shared" si="0"/>
        <v>41.13</v>
      </c>
    </row>
    <row r="12" spans="1:13" ht="15.75" x14ac:dyDescent="0.25">
      <c r="A12" s="29">
        <v>5</v>
      </c>
      <c r="B12" s="109">
        <v>285</v>
      </c>
      <c r="C12" s="104" t="s">
        <v>92</v>
      </c>
      <c r="D12" s="105">
        <v>36819</v>
      </c>
      <c r="E12" s="131" t="s">
        <v>46</v>
      </c>
      <c r="F12" s="27">
        <v>29.3</v>
      </c>
      <c r="G12" s="27">
        <v>26.96</v>
      </c>
      <c r="H12" s="27">
        <v>29.68</v>
      </c>
      <c r="I12" s="27">
        <v>32.49</v>
      </c>
      <c r="J12" s="27">
        <v>26.36</v>
      </c>
      <c r="K12" s="27">
        <v>28.76</v>
      </c>
      <c r="L12" s="219">
        <f t="shared" si="0"/>
        <v>32.49</v>
      </c>
    </row>
    <row r="13" spans="1:13" ht="15.75" x14ac:dyDescent="0.25">
      <c r="A13" s="29">
        <v>6</v>
      </c>
      <c r="B13" s="92">
        <v>276</v>
      </c>
      <c r="C13" s="99" t="s">
        <v>85</v>
      </c>
      <c r="D13" s="100">
        <v>36713</v>
      </c>
      <c r="E13" s="131" t="s">
        <v>46</v>
      </c>
      <c r="F13" s="27">
        <v>30.15</v>
      </c>
      <c r="G13" s="27" t="s">
        <v>129</v>
      </c>
      <c r="H13" s="27">
        <v>28.56</v>
      </c>
      <c r="I13" s="27">
        <v>29.41</v>
      </c>
      <c r="J13" s="27">
        <v>26.57</v>
      </c>
      <c r="K13" s="27" t="s">
        <v>129</v>
      </c>
      <c r="L13" s="219">
        <f t="shared" si="0"/>
        <v>30.15</v>
      </c>
    </row>
    <row r="14" spans="1:13" ht="15.75" x14ac:dyDescent="0.25">
      <c r="A14" s="29">
        <v>7</v>
      </c>
      <c r="B14" s="103">
        <v>133</v>
      </c>
      <c r="C14" s="104" t="s">
        <v>62</v>
      </c>
      <c r="D14" s="105">
        <v>36948</v>
      </c>
      <c r="E14" s="131" t="s">
        <v>63</v>
      </c>
      <c r="F14" s="27">
        <v>28.54</v>
      </c>
      <c r="G14" s="27">
        <v>28.8</v>
      </c>
      <c r="H14" s="27">
        <v>27.48</v>
      </c>
      <c r="I14" s="27">
        <v>22.59</v>
      </c>
      <c r="J14" s="27">
        <v>28.48</v>
      </c>
      <c r="K14" s="27">
        <v>25.02</v>
      </c>
      <c r="L14" s="219">
        <f t="shared" si="0"/>
        <v>28.8</v>
      </c>
    </row>
    <row r="15" spans="1:13" ht="15.75" x14ac:dyDescent="0.25">
      <c r="A15" s="29">
        <v>8</v>
      </c>
      <c r="B15" s="109">
        <v>277</v>
      </c>
      <c r="C15" s="104" t="s">
        <v>86</v>
      </c>
      <c r="D15" s="105">
        <v>37138</v>
      </c>
      <c r="E15" s="131" t="s">
        <v>46</v>
      </c>
      <c r="F15" s="27" t="s">
        <v>129</v>
      </c>
      <c r="G15" s="27">
        <v>23.41</v>
      </c>
      <c r="H15" s="27">
        <v>26.13</v>
      </c>
      <c r="I15" s="27">
        <v>23.63</v>
      </c>
      <c r="J15" s="27">
        <v>26.17</v>
      </c>
      <c r="K15" s="27">
        <v>26.42</v>
      </c>
      <c r="L15" s="219">
        <f t="shared" si="0"/>
        <v>26.42</v>
      </c>
    </row>
    <row r="16" spans="1:13" ht="15.75" x14ac:dyDescent="0.25">
      <c r="A16" s="61"/>
      <c r="B16" s="31"/>
      <c r="C16" s="153"/>
      <c r="D16" s="151"/>
      <c r="E16" s="152"/>
      <c r="F16" s="27"/>
      <c r="G16" s="27"/>
      <c r="H16" s="27"/>
      <c r="I16" s="27"/>
      <c r="J16" s="27"/>
      <c r="K16" s="27"/>
      <c r="L16" s="219"/>
    </row>
  </sheetData>
  <sortState ref="B8:L15">
    <sortCondition descending="1" ref="L8:L15"/>
  </sortState>
  <mergeCells count="3">
    <mergeCell ref="E5:I5"/>
    <mergeCell ref="E6:I6"/>
    <mergeCell ref="A1:L1"/>
  </mergeCells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F7" sqref="F7"/>
    </sheetView>
  </sheetViews>
  <sheetFormatPr defaultRowHeight="15" x14ac:dyDescent="0.25"/>
  <cols>
    <col min="1" max="1" width="6" style="113" customWidth="1"/>
    <col min="2" max="2" width="7.5703125" style="113" customWidth="1"/>
    <col min="3" max="3" width="21.7109375" style="113" customWidth="1"/>
    <col min="4" max="4" width="12.28515625" style="113" customWidth="1"/>
    <col min="5" max="5" width="14.85546875" style="113" customWidth="1"/>
    <col min="6" max="6" width="10.42578125" style="113" customWidth="1"/>
    <col min="7" max="7" width="10.28515625" style="113" customWidth="1"/>
    <col min="8" max="16384" width="9.140625" style="113"/>
  </cols>
  <sheetData>
    <row r="1" spans="1:8" ht="29.25" customHeight="1" x14ac:dyDescent="0.25">
      <c r="A1" s="258" t="s">
        <v>1</v>
      </c>
      <c r="B1" s="258"/>
      <c r="C1" s="258"/>
      <c r="D1" s="258"/>
      <c r="E1" s="258"/>
      <c r="F1" s="258"/>
      <c r="G1" s="258"/>
      <c r="H1" s="169"/>
    </row>
    <row r="2" spans="1:8" ht="21" x14ac:dyDescent="0.35">
      <c r="A2" s="108"/>
      <c r="B2" s="108"/>
      <c r="C2" s="108"/>
      <c r="D2" s="256"/>
      <c r="E2" s="256"/>
      <c r="F2" s="256"/>
      <c r="G2" s="107"/>
      <c r="H2" s="108"/>
    </row>
    <row r="3" spans="1:8" ht="20.25" x14ac:dyDescent="0.3">
      <c r="A3" s="41"/>
      <c r="B3" s="38"/>
      <c r="C3" s="39" t="s">
        <v>2</v>
      </c>
      <c r="D3" s="39"/>
      <c r="E3" s="40"/>
      <c r="F3" s="41"/>
      <c r="G3" s="41"/>
      <c r="H3" s="114"/>
    </row>
    <row r="4" spans="1:8" ht="15.75" x14ac:dyDescent="0.25">
      <c r="A4" s="48"/>
      <c r="B4" s="38"/>
      <c r="C4" s="47" t="s">
        <v>3</v>
      </c>
      <c r="D4" s="47"/>
      <c r="E4" s="40"/>
      <c r="F4" s="45"/>
      <c r="G4" s="45"/>
      <c r="H4" s="40"/>
    </row>
    <row r="5" spans="1:8" ht="15.75" x14ac:dyDescent="0.25">
      <c r="A5" s="48"/>
      <c r="B5" s="40"/>
      <c r="C5" s="116"/>
      <c r="D5" s="241" t="s">
        <v>155</v>
      </c>
      <c r="E5" s="241"/>
      <c r="F5" s="241"/>
      <c r="G5" s="117"/>
      <c r="H5" s="117"/>
    </row>
    <row r="6" spans="1:8" ht="15.75" x14ac:dyDescent="0.25">
      <c r="A6" s="48"/>
      <c r="B6" s="40"/>
      <c r="C6" s="116"/>
      <c r="D6" s="241" t="s">
        <v>24</v>
      </c>
      <c r="E6" s="241"/>
      <c r="F6" s="241"/>
      <c r="G6" s="117"/>
      <c r="H6" s="117"/>
    </row>
    <row r="7" spans="1:8" x14ac:dyDescent="0.25">
      <c r="A7" s="118" t="s">
        <v>0</v>
      </c>
      <c r="B7" s="119" t="s">
        <v>4</v>
      </c>
      <c r="C7" s="119" t="s">
        <v>28</v>
      </c>
      <c r="D7" s="120" t="s">
        <v>5</v>
      </c>
      <c r="E7" s="119" t="s">
        <v>6</v>
      </c>
      <c r="F7" s="119" t="s">
        <v>158</v>
      </c>
      <c r="G7" s="119" t="s">
        <v>7</v>
      </c>
    </row>
    <row r="8" spans="1:8" x14ac:dyDescent="0.25">
      <c r="A8" s="21">
        <v>1</v>
      </c>
      <c r="B8" s="98">
        <v>116</v>
      </c>
      <c r="C8" s="93" t="s">
        <v>58</v>
      </c>
      <c r="D8" s="110">
        <v>36854</v>
      </c>
      <c r="E8" s="139" t="s">
        <v>59</v>
      </c>
      <c r="F8" s="165">
        <v>26.06</v>
      </c>
      <c r="G8" s="245">
        <v>-0.2</v>
      </c>
    </row>
    <row r="9" spans="1:8" x14ac:dyDescent="0.25">
      <c r="A9" s="21">
        <v>2</v>
      </c>
      <c r="B9" s="156">
        <v>389</v>
      </c>
      <c r="C9" s="159" t="s">
        <v>116</v>
      </c>
      <c r="D9" s="160">
        <v>36877</v>
      </c>
      <c r="E9" s="144" t="s">
        <v>114</v>
      </c>
      <c r="F9" s="165">
        <v>26.62</v>
      </c>
      <c r="G9" s="245">
        <v>-0.9</v>
      </c>
    </row>
    <row r="10" spans="1:8" x14ac:dyDescent="0.25">
      <c r="A10" s="21">
        <v>3</v>
      </c>
      <c r="B10" s="98">
        <v>117</v>
      </c>
      <c r="C10" s="93" t="s">
        <v>60</v>
      </c>
      <c r="D10" s="110">
        <v>36859</v>
      </c>
      <c r="E10" s="139" t="s">
        <v>59</v>
      </c>
      <c r="F10" s="165">
        <v>27.07</v>
      </c>
      <c r="G10" s="245">
        <v>-0.2</v>
      </c>
    </row>
    <row r="11" spans="1:8" x14ac:dyDescent="0.25">
      <c r="A11" s="21">
        <v>4</v>
      </c>
      <c r="B11" s="98">
        <v>97</v>
      </c>
      <c r="C11" s="93" t="s">
        <v>52</v>
      </c>
      <c r="D11" s="110">
        <v>36642</v>
      </c>
      <c r="E11" s="23" t="s">
        <v>53</v>
      </c>
      <c r="F11" s="165">
        <v>27.42</v>
      </c>
      <c r="G11" s="245">
        <v>-0.9</v>
      </c>
    </row>
    <row r="12" spans="1:8" x14ac:dyDescent="0.25">
      <c r="A12" s="21">
        <v>5</v>
      </c>
      <c r="B12" s="98">
        <v>43</v>
      </c>
      <c r="C12" s="93" t="s">
        <v>36</v>
      </c>
      <c r="D12" s="110">
        <v>36829</v>
      </c>
      <c r="E12" s="25" t="s">
        <v>37</v>
      </c>
      <c r="F12" s="165">
        <v>28.09</v>
      </c>
      <c r="G12" s="245">
        <v>-0.2</v>
      </c>
    </row>
    <row r="13" spans="1:8" x14ac:dyDescent="0.25">
      <c r="A13" s="21">
        <v>6</v>
      </c>
      <c r="B13" s="22">
        <v>420</v>
      </c>
      <c r="C13" s="168" t="s">
        <v>121</v>
      </c>
      <c r="D13" s="186">
        <v>36999</v>
      </c>
      <c r="E13" s="144" t="s">
        <v>122</v>
      </c>
      <c r="F13" s="165">
        <v>28.33</v>
      </c>
      <c r="G13" s="245">
        <v>-0.2</v>
      </c>
    </row>
    <row r="14" spans="1:8" x14ac:dyDescent="0.25">
      <c r="A14" s="21">
        <v>7</v>
      </c>
      <c r="B14" s="156">
        <v>391</v>
      </c>
      <c r="C14" s="159" t="s">
        <v>117</v>
      </c>
      <c r="D14" s="160">
        <v>37061</v>
      </c>
      <c r="E14" s="144" t="s">
        <v>114</v>
      </c>
      <c r="F14" s="165">
        <v>28.64</v>
      </c>
      <c r="G14" s="245">
        <v>-0.2</v>
      </c>
    </row>
    <row r="15" spans="1:8" x14ac:dyDescent="0.25">
      <c r="A15" s="21">
        <v>8</v>
      </c>
      <c r="B15" s="98">
        <v>161</v>
      </c>
      <c r="C15" s="93" t="s">
        <v>69</v>
      </c>
      <c r="D15" s="110">
        <v>37174</v>
      </c>
      <c r="E15" s="55" t="s">
        <v>70</v>
      </c>
      <c r="F15" s="165">
        <v>29.06</v>
      </c>
      <c r="G15" s="245">
        <v>-0.9</v>
      </c>
    </row>
    <row r="16" spans="1:8" x14ac:dyDescent="0.25">
      <c r="A16" s="21">
        <v>9</v>
      </c>
      <c r="B16" s="98">
        <v>94</v>
      </c>
      <c r="C16" s="93" t="s">
        <v>49</v>
      </c>
      <c r="D16" s="93" t="s">
        <v>50</v>
      </c>
      <c r="E16" s="140" t="s">
        <v>51</v>
      </c>
      <c r="F16" s="165">
        <v>29.23</v>
      </c>
      <c r="G16" s="245">
        <v>-0.9</v>
      </c>
    </row>
    <row r="17" spans="1:7" x14ac:dyDescent="0.25">
      <c r="A17" s="21">
        <v>10</v>
      </c>
      <c r="B17" s="22">
        <v>227</v>
      </c>
      <c r="C17" s="23" t="s">
        <v>79</v>
      </c>
      <c r="D17" s="167">
        <v>36930</v>
      </c>
      <c r="E17" s="144" t="s">
        <v>76</v>
      </c>
      <c r="F17" s="165">
        <v>29.31</v>
      </c>
      <c r="G17" s="245">
        <v>-0.2</v>
      </c>
    </row>
    <row r="18" spans="1:7" x14ac:dyDescent="0.25">
      <c r="A18" s="21">
        <v>11</v>
      </c>
      <c r="B18" s="156">
        <v>393</v>
      </c>
      <c r="C18" s="159" t="s">
        <v>119</v>
      </c>
      <c r="D18" s="160">
        <v>36971</v>
      </c>
      <c r="E18" s="144" t="s">
        <v>114</v>
      </c>
      <c r="F18" s="29">
        <v>30.05</v>
      </c>
      <c r="G18" s="245">
        <v>-0.2</v>
      </c>
    </row>
    <row r="19" spans="1:7" x14ac:dyDescent="0.25">
      <c r="A19" s="244" t="s">
        <v>141</v>
      </c>
      <c r="B19" s="98">
        <v>133</v>
      </c>
      <c r="C19" s="93" t="s">
        <v>62</v>
      </c>
      <c r="D19" s="110">
        <v>36948</v>
      </c>
      <c r="E19" s="57" t="s">
        <v>63</v>
      </c>
      <c r="F19" s="29">
        <v>28.94</v>
      </c>
      <c r="G19" s="245">
        <v>-0.2</v>
      </c>
    </row>
    <row r="20" spans="1:7" x14ac:dyDescent="0.25">
      <c r="A20" s="21"/>
      <c r="B20" s="22"/>
      <c r="C20" s="23"/>
      <c r="D20" s="167"/>
      <c r="E20" s="144"/>
      <c r="F20" s="165"/>
      <c r="G20" s="246"/>
    </row>
  </sheetData>
  <sortState ref="B7:F27">
    <sortCondition descending="1" ref="F7:F27"/>
  </sortState>
  <mergeCells count="2">
    <mergeCell ref="D2:F2"/>
    <mergeCell ref="A1:G1"/>
  </mergeCells>
  <pageMargins left="0.25" right="0.25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H15" sqref="H15"/>
    </sheetView>
  </sheetViews>
  <sheetFormatPr defaultRowHeight="15" x14ac:dyDescent="0.25"/>
  <cols>
    <col min="1" max="1" width="5.85546875" style="113" bestFit="1" customWidth="1"/>
    <col min="2" max="2" width="7.28515625" style="113" customWidth="1"/>
    <col min="3" max="3" width="16.42578125" style="113" bestFit="1" customWidth="1"/>
    <col min="4" max="4" width="12.28515625" style="113" customWidth="1"/>
    <col min="5" max="5" width="13.42578125" style="113" customWidth="1"/>
    <col min="6" max="6" width="13" style="113" customWidth="1"/>
    <col min="7" max="16384" width="9.140625" style="113"/>
  </cols>
  <sheetData>
    <row r="1" spans="1:7" ht="34.5" customHeight="1" x14ac:dyDescent="0.25">
      <c r="A1" s="258" t="s">
        <v>1</v>
      </c>
      <c r="B1" s="258"/>
      <c r="C1" s="258"/>
      <c r="D1" s="258"/>
      <c r="E1" s="258"/>
      <c r="F1" s="258"/>
      <c r="G1" s="169"/>
    </row>
    <row r="2" spans="1:7" ht="21" x14ac:dyDescent="0.35">
      <c r="A2" s="134"/>
      <c r="B2" s="134"/>
      <c r="C2" s="134"/>
      <c r="D2" s="86"/>
      <c r="E2" s="86"/>
      <c r="F2" s="86"/>
      <c r="G2" s="134"/>
    </row>
    <row r="3" spans="1:7" ht="20.25" x14ac:dyDescent="0.3">
      <c r="A3" s="41"/>
      <c r="B3" s="38"/>
      <c r="C3" s="39" t="s">
        <v>2</v>
      </c>
      <c r="D3" s="39"/>
      <c r="E3" s="40"/>
      <c r="F3" s="41"/>
      <c r="G3" s="43"/>
    </row>
    <row r="4" spans="1:7" ht="15.75" x14ac:dyDescent="0.25">
      <c r="A4" s="48"/>
      <c r="B4" s="38"/>
      <c r="C4" s="47" t="s">
        <v>3</v>
      </c>
      <c r="D4" s="47"/>
      <c r="E4" s="40"/>
      <c r="F4" s="45"/>
      <c r="G4" s="115"/>
    </row>
    <row r="5" spans="1:7" ht="15.75" x14ac:dyDescent="0.25">
      <c r="A5" s="48"/>
      <c r="B5" s="40"/>
      <c r="C5" s="116"/>
      <c r="D5" s="241" t="s">
        <v>20</v>
      </c>
      <c r="E5" s="241"/>
      <c r="F5" s="241"/>
      <c r="G5" s="51"/>
    </row>
    <row r="6" spans="1:7" ht="15.75" x14ac:dyDescent="0.25">
      <c r="A6" s="48"/>
      <c r="B6" s="40"/>
      <c r="C6" s="116"/>
      <c r="D6" s="241" t="s">
        <v>24</v>
      </c>
      <c r="E6" s="241"/>
      <c r="F6" s="241"/>
      <c r="G6" s="51"/>
    </row>
    <row r="7" spans="1:7" ht="27" x14ac:dyDescent="0.25">
      <c r="A7" s="118" t="s">
        <v>0</v>
      </c>
      <c r="B7" s="119" t="s">
        <v>4</v>
      </c>
      <c r="C7" s="119" t="s">
        <v>28</v>
      </c>
      <c r="D7" s="120" t="s">
        <v>5</v>
      </c>
      <c r="E7" s="119" t="s">
        <v>6</v>
      </c>
      <c r="F7" s="119" t="s">
        <v>21</v>
      </c>
    </row>
    <row r="8" spans="1:7" ht="15.75" x14ac:dyDescent="0.25">
      <c r="A8" s="21">
        <v>1</v>
      </c>
      <c r="B8" s="247">
        <v>10</v>
      </c>
      <c r="C8" s="248" t="s">
        <v>29</v>
      </c>
      <c r="D8" s="249">
        <v>36838</v>
      </c>
      <c r="E8" s="25" t="s">
        <v>30</v>
      </c>
      <c r="F8" s="175">
        <v>1.6612268518518519E-3</v>
      </c>
    </row>
    <row r="9" spans="1:7" ht="15.75" x14ac:dyDescent="0.25">
      <c r="A9" s="21">
        <v>2</v>
      </c>
      <c r="B9" s="109">
        <v>54</v>
      </c>
      <c r="C9" s="250" t="s">
        <v>44</v>
      </c>
      <c r="D9" s="172" t="s">
        <v>45</v>
      </c>
      <c r="E9" s="25" t="s">
        <v>46</v>
      </c>
      <c r="F9" s="175">
        <v>1.7267361111111112E-3</v>
      </c>
    </row>
    <row r="10" spans="1:7" ht="15.75" x14ac:dyDescent="0.25">
      <c r="A10" s="21">
        <v>3</v>
      </c>
      <c r="B10" s="98">
        <v>94</v>
      </c>
      <c r="C10" s="93" t="s">
        <v>49</v>
      </c>
      <c r="D10" s="138" t="s">
        <v>50</v>
      </c>
      <c r="E10" s="140" t="s">
        <v>51</v>
      </c>
      <c r="F10" s="175">
        <v>1.7888888888888891E-3</v>
      </c>
    </row>
    <row r="11" spans="1:7" ht="15.75" x14ac:dyDescent="0.25">
      <c r="A11" s="21">
        <v>4</v>
      </c>
      <c r="B11" s="102">
        <v>447</v>
      </c>
      <c r="C11" s="183" t="s">
        <v>123</v>
      </c>
      <c r="D11" s="184">
        <v>36905</v>
      </c>
      <c r="E11" s="133" t="s">
        <v>124</v>
      </c>
      <c r="F11" s="175">
        <v>1.8719907407407409E-3</v>
      </c>
    </row>
    <row r="12" spans="1:7" ht="15.75" x14ac:dyDescent="0.25">
      <c r="A12" s="94"/>
      <c r="B12" s="98">
        <v>316</v>
      </c>
      <c r="C12" s="93" t="s">
        <v>96</v>
      </c>
      <c r="D12" s="110">
        <v>37140</v>
      </c>
      <c r="E12" s="122" t="s">
        <v>95</v>
      </c>
      <c r="F12" s="175" t="s">
        <v>156</v>
      </c>
    </row>
    <row r="13" spans="1:7" ht="15.75" x14ac:dyDescent="0.25">
      <c r="A13" s="21"/>
      <c r="B13" s="22"/>
      <c r="C13" s="23"/>
      <c r="D13" s="29"/>
      <c r="E13" s="25"/>
      <c r="F13" s="175"/>
    </row>
    <row r="14" spans="1:7" ht="15.75" x14ac:dyDescent="0.25">
      <c r="A14" s="21"/>
      <c r="B14" s="22"/>
      <c r="C14" s="23"/>
      <c r="D14" s="28"/>
      <c r="E14" s="25"/>
      <c r="F14" s="175"/>
    </row>
    <row r="15" spans="1:7" ht="15.75" x14ac:dyDescent="0.25">
      <c r="A15" s="21"/>
      <c r="B15" s="22"/>
      <c r="C15" s="23"/>
      <c r="D15" s="24"/>
      <c r="E15" s="25"/>
      <c r="F15" s="175"/>
    </row>
    <row r="16" spans="1:7" ht="15.75" x14ac:dyDescent="0.25">
      <c r="A16" s="21"/>
      <c r="B16" s="22"/>
      <c r="C16" s="23"/>
      <c r="D16" s="28"/>
      <c r="E16" s="25"/>
      <c r="F16" s="175"/>
    </row>
    <row r="17" spans="1:6" ht="15.75" x14ac:dyDescent="0.25">
      <c r="A17" s="21"/>
      <c r="B17" s="22"/>
      <c r="C17" s="23"/>
      <c r="D17" s="28"/>
      <c r="E17" s="25"/>
      <c r="F17" s="175"/>
    </row>
    <row r="18" spans="1:6" ht="15.75" x14ac:dyDescent="0.25">
      <c r="A18" s="21"/>
      <c r="B18" s="53"/>
      <c r="C18" s="121"/>
      <c r="D18" s="30"/>
      <c r="E18" s="55"/>
      <c r="F18" s="175"/>
    </row>
    <row r="19" spans="1:6" ht="15.75" x14ac:dyDescent="0.25">
      <c r="A19" s="21"/>
      <c r="B19" s="31"/>
      <c r="C19" s="23"/>
      <c r="D19" s="28"/>
      <c r="E19" s="140"/>
      <c r="F19" s="175"/>
    </row>
    <row r="20" spans="1:6" ht="15.75" x14ac:dyDescent="0.25">
      <c r="A20" s="21"/>
      <c r="B20" s="22"/>
      <c r="C20" s="32"/>
      <c r="D20" s="28"/>
      <c r="E20" s="25"/>
      <c r="F20" s="85"/>
    </row>
    <row r="21" spans="1:6" ht="15.75" x14ac:dyDescent="0.25">
      <c r="A21" s="21"/>
      <c r="B21" s="22"/>
      <c r="C21" s="23"/>
      <c r="D21" s="33"/>
      <c r="E21" s="25"/>
      <c r="F21" s="85"/>
    </row>
    <row r="22" spans="1:6" ht="15.75" x14ac:dyDescent="0.25">
      <c r="A22" s="21"/>
      <c r="B22" s="22"/>
      <c r="C22" s="34"/>
      <c r="D22" s="28"/>
      <c r="E22" s="25"/>
      <c r="F22" s="85"/>
    </row>
    <row r="23" spans="1:6" ht="15.75" x14ac:dyDescent="0.25">
      <c r="A23" s="21"/>
      <c r="B23" s="22"/>
      <c r="C23" s="34"/>
      <c r="D23" s="35"/>
      <c r="E23" s="25"/>
      <c r="F23" s="85"/>
    </row>
    <row r="24" spans="1:6" ht="15.75" x14ac:dyDescent="0.25">
      <c r="A24" s="21"/>
      <c r="B24" s="22"/>
      <c r="C24" s="23"/>
      <c r="D24" s="35"/>
      <c r="E24" s="25"/>
      <c r="F24" s="85"/>
    </row>
    <row r="25" spans="1:6" ht="15.75" x14ac:dyDescent="0.25">
      <c r="A25" s="21"/>
      <c r="B25" s="22"/>
      <c r="C25" s="23"/>
      <c r="D25" s="35"/>
      <c r="E25" s="25"/>
      <c r="F25" s="85"/>
    </row>
    <row r="26" spans="1:6" ht="15.75" x14ac:dyDescent="0.25">
      <c r="A26" s="21"/>
      <c r="B26" s="22"/>
      <c r="C26" s="23"/>
      <c r="D26" s="35"/>
      <c r="E26" s="25"/>
      <c r="F26" s="85"/>
    </row>
  </sheetData>
  <sortState ref="B8:F12">
    <sortCondition descending="1" ref="F8:F12"/>
  </sortState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E5" sqref="E5:M5"/>
    </sheetView>
  </sheetViews>
  <sheetFormatPr defaultRowHeight="15" x14ac:dyDescent="0.25"/>
  <cols>
    <col min="1" max="1" width="5.5703125" customWidth="1"/>
    <col min="2" max="2" width="5.85546875" customWidth="1"/>
    <col min="3" max="3" width="19.42578125" bestFit="1" customWidth="1"/>
    <col min="4" max="4" width="11.28515625" bestFit="1" customWidth="1"/>
    <col min="6" max="6" width="7.85546875" customWidth="1"/>
    <col min="7" max="15" width="7.7109375" customWidth="1"/>
  </cols>
  <sheetData>
    <row r="1" spans="1:16" ht="36.75" customHeight="1" x14ac:dyDescent="0.35">
      <c r="A1" s="263" t="s">
        <v>17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181"/>
    </row>
    <row r="2" spans="1:16" ht="20.25" x14ac:dyDescent="0.3">
      <c r="A2" s="63"/>
      <c r="B2" s="63"/>
      <c r="C2" s="63"/>
      <c r="D2" s="63"/>
      <c r="E2" s="64"/>
      <c r="F2" s="251"/>
      <c r="G2" s="251"/>
      <c r="H2" s="251"/>
      <c r="I2" s="251"/>
      <c r="J2" s="251"/>
      <c r="K2" s="251"/>
      <c r="L2" s="251"/>
      <c r="M2" s="63"/>
      <c r="N2" s="63"/>
      <c r="O2" s="63"/>
      <c r="P2" s="63"/>
    </row>
    <row r="3" spans="1:16" ht="20.25" x14ac:dyDescent="0.3">
      <c r="A3" s="65"/>
      <c r="B3" s="66"/>
      <c r="C3" s="67" t="s">
        <v>2</v>
      </c>
      <c r="D3" s="67"/>
      <c r="E3" s="68"/>
      <c r="F3" s="65"/>
      <c r="G3" s="69"/>
      <c r="H3" s="70"/>
      <c r="I3" s="71"/>
      <c r="J3" s="71"/>
      <c r="K3" s="71"/>
      <c r="L3" s="71"/>
      <c r="M3" s="69"/>
      <c r="N3" s="72"/>
      <c r="O3" s="73"/>
      <c r="P3" s="73"/>
    </row>
    <row r="4" spans="1:16" ht="20.25" x14ac:dyDescent="0.3">
      <c r="A4" s="65"/>
      <c r="B4" s="66"/>
      <c r="C4" s="12" t="s">
        <v>3</v>
      </c>
      <c r="D4" s="74"/>
      <c r="E4" s="68"/>
      <c r="F4" s="65"/>
      <c r="G4" s="69"/>
      <c r="H4" s="70"/>
      <c r="I4" s="71"/>
      <c r="J4" s="71"/>
      <c r="K4" s="71"/>
      <c r="L4" s="71"/>
      <c r="M4" s="69"/>
      <c r="N4" s="72"/>
      <c r="O4" s="73"/>
      <c r="P4" s="73"/>
    </row>
    <row r="5" spans="1:16" ht="15.75" x14ac:dyDescent="0.25">
      <c r="A5" s="73"/>
      <c r="B5" s="66"/>
      <c r="C5" s="73"/>
      <c r="D5" s="73"/>
      <c r="E5" s="262" t="s">
        <v>18</v>
      </c>
      <c r="F5" s="262"/>
      <c r="G5" s="262"/>
      <c r="H5" s="262"/>
      <c r="I5" s="262"/>
      <c r="J5" s="262"/>
      <c r="K5" s="262"/>
      <c r="L5" s="262"/>
      <c r="M5" s="262"/>
      <c r="N5" s="72"/>
      <c r="O5" s="73"/>
      <c r="P5" s="73"/>
    </row>
    <row r="6" spans="1:16" ht="20.25" customHeight="1" x14ac:dyDescent="0.25">
      <c r="A6" s="73"/>
      <c r="B6" s="66"/>
      <c r="C6" s="73"/>
      <c r="D6" s="73"/>
      <c r="E6" s="254" t="s">
        <v>24</v>
      </c>
      <c r="F6" s="254"/>
      <c r="G6" s="254"/>
      <c r="H6" s="254"/>
      <c r="I6" s="254"/>
      <c r="J6" s="254"/>
      <c r="K6" s="254"/>
      <c r="L6" s="254"/>
      <c r="M6" s="254"/>
      <c r="N6" s="75"/>
      <c r="O6" s="73"/>
      <c r="P6" s="73"/>
    </row>
    <row r="7" spans="1:16" ht="30" x14ac:dyDescent="0.25">
      <c r="A7" s="127" t="s">
        <v>0</v>
      </c>
      <c r="B7" s="136" t="s">
        <v>4</v>
      </c>
      <c r="C7" s="137" t="s">
        <v>28</v>
      </c>
      <c r="D7" s="2" t="s">
        <v>5</v>
      </c>
      <c r="E7" s="76" t="s">
        <v>6</v>
      </c>
      <c r="F7" s="187" t="s">
        <v>19</v>
      </c>
      <c r="G7" s="2" t="s">
        <v>143</v>
      </c>
      <c r="H7" s="2" t="s">
        <v>144</v>
      </c>
      <c r="I7" s="2" t="s">
        <v>145</v>
      </c>
      <c r="J7" s="2" t="s">
        <v>146</v>
      </c>
      <c r="K7" s="2" t="s">
        <v>147</v>
      </c>
      <c r="L7" s="2" t="s">
        <v>148</v>
      </c>
      <c r="M7" s="2" t="s">
        <v>149</v>
      </c>
      <c r="N7" s="2" t="s">
        <v>150</v>
      </c>
      <c r="O7" s="76" t="s">
        <v>15</v>
      </c>
    </row>
    <row r="8" spans="1:16" ht="15.75" x14ac:dyDescent="0.25">
      <c r="A8" s="77">
        <v>1</v>
      </c>
      <c r="B8" s="156">
        <v>387</v>
      </c>
      <c r="C8" s="159" t="s">
        <v>113</v>
      </c>
      <c r="D8" s="160">
        <v>36650</v>
      </c>
      <c r="E8" s="25" t="s">
        <v>114</v>
      </c>
      <c r="F8" s="80">
        <v>1.56</v>
      </c>
      <c r="G8" s="79"/>
      <c r="H8" s="79"/>
      <c r="I8" s="79"/>
      <c r="J8" s="79" t="s">
        <v>151</v>
      </c>
      <c r="K8" s="79" t="s">
        <v>151</v>
      </c>
      <c r="L8" s="79" t="s">
        <v>151</v>
      </c>
      <c r="M8" s="79" t="s">
        <v>152</v>
      </c>
      <c r="N8" s="79"/>
      <c r="O8" s="242">
        <v>1.62</v>
      </c>
    </row>
    <row r="9" spans="1:16" ht="15.75" x14ac:dyDescent="0.25">
      <c r="A9" s="77">
        <v>2</v>
      </c>
      <c r="B9" s="156">
        <v>392</v>
      </c>
      <c r="C9" s="159" t="s">
        <v>118</v>
      </c>
      <c r="D9" s="160">
        <v>37166</v>
      </c>
      <c r="E9" s="95" t="s">
        <v>114</v>
      </c>
      <c r="F9" s="78" t="s">
        <v>143</v>
      </c>
      <c r="G9" s="243" t="s">
        <v>153</v>
      </c>
      <c r="H9" s="79" t="s">
        <v>153</v>
      </c>
      <c r="I9" s="79" t="s">
        <v>153</v>
      </c>
      <c r="J9" s="79" t="s">
        <v>154</v>
      </c>
      <c r="K9" s="79"/>
      <c r="L9" s="79"/>
      <c r="M9" s="79"/>
      <c r="N9" s="79"/>
      <c r="O9" s="242">
        <v>1.56</v>
      </c>
    </row>
    <row r="10" spans="1:16" x14ac:dyDescent="0.25">
      <c r="A10" s="77"/>
      <c r="B10" s="98">
        <v>133</v>
      </c>
      <c r="C10" s="93" t="s">
        <v>62</v>
      </c>
      <c r="D10" s="110">
        <v>36948</v>
      </c>
      <c r="E10" s="131" t="s">
        <v>63</v>
      </c>
      <c r="F10" s="29">
        <v>1.45</v>
      </c>
      <c r="G10" s="79" t="s">
        <v>152</v>
      </c>
      <c r="H10" s="79"/>
      <c r="I10" s="79"/>
      <c r="J10" s="79"/>
      <c r="K10" s="79"/>
      <c r="L10" s="79"/>
      <c r="M10" s="79"/>
      <c r="N10" s="79"/>
      <c r="O10" s="242" t="s">
        <v>142</v>
      </c>
    </row>
    <row r="11" spans="1:16" ht="15.75" x14ac:dyDescent="0.25">
      <c r="A11" s="77"/>
      <c r="B11" s="81"/>
      <c r="C11" s="82"/>
      <c r="D11" s="83"/>
      <c r="E11" s="84"/>
      <c r="F11" s="78"/>
      <c r="G11" s="79"/>
      <c r="H11" s="79"/>
      <c r="I11" s="79"/>
      <c r="J11" s="79"/>
      <c r="K11" s="79"/>
      <c r="L11" s="79"/>
      <c r="M11" s="79"/>
      <c r="N11" s="79"/>
      <c r="O11" s="242"/>
    </row>
  </sheetData>
  <mergeCells count="3">
    <mergeCell ref="E5:M5"/>
    <mergeCell ref="E6:M6"/>
    <mergeCell ref="A1:O1"/>
  </mergeCells>
  <pageMargins left="0.11811023622047245" right="0.11811023622047245" top="0.35433070866141736" bottom="0.35433070866141736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I19" sqref="I19"/>
    </sheetView>
  </sheetViews>
  <sheetFormatPr defaultRowHeight="15" x14ac:dyDescent="0.25"/>
  <cols>
    <col min="1" max="1" width="5.85546875" bestFit="1" customWidth="1"/>
    <col min="2" max="2" width="7.42578125" bestFit="1" customWidth="1"/>
    <col min="3" max="3" width="22" bestFit="1" customWidth="1"/>
    <col min="4" max="4" width="11.85546875" bestFit="1" customWidth="1"/>
    <col min="5" max="5" width="10.28515625" style="62" customWidth="1"/>
  </cols>
  <sheetData>
    <row r="1" spans="1:13" ht="38.25" customHeight="1" x14ac:dyDescent="0.35">
      <c r="A1" s="256" t="s">
        <v>1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86"/>
    </row>
    <row r="2" spans="1:13" ht="20.25" x14ac:dyDescent="0.3">
      <c r="A2" s="36"/>
      <c r="B2" s="36"/>
      <c r="C2" s="36"/>
      <c r="D2" s="252"/>
      <c r="E2" s="252"/>
      <c r="F2" s="252"/>
      <c r="G2" s="252"/>
      <c r="H2" s="252"/>
      <c r="I2" s="252"/>
      <c r="J2" s="252"/>
      <c r="K2" s="252"/>
      <c r="L2" s="252"/>
      <c r="M2" s="36"/>
    </row>
    <row r="3" spans="1:13" ht="20.25" x14ac:dyDescent="0.3">
      <c r="A3" s="37"/>
      <c r="B3" s="38"/>
      <c r="C3" s="39" t="s">
        <v>2</v>
      </c>
      <c r="D3" s="39"/>
      <c r="E3" s="40"/>
      <c r="F3" s="41"/>
      <c r="G3" s="42"/>
      <c r="H3" s="43"/>
      <c r="I3" s="44"/>
      <c r="J3" s="44"/>
      <c r="K3" s="44"/>
      <c r="L3" s="45"/>
      <c r="M3" s="46"/>
    </row>
    <row r="4" spans="1:13" ht="20.25" x14ac:dyDescent="0.3">
      <c r="A4" s="37"/>
      <c r="B4" s="38"/>
      <c r="C4" s="12" t="s">
        <v>3</v>
      </c>
      <c r="D4" s="47"/>
      <c r="E4" s="40"/>
      <c r="F4" s="41"/>
      <c r="G4" s="42"/>
      <c r="H4" s="43"/>
      <c r="I4" s="44"/>
      <c r="J4" s="44"/>
      <c r="K4" s="44"/>
      <c r="L4" s="45"/>
      <c r="M4" s="46"/>
    </row>
    <row r="5" spans="1:13" ht="15.75" x14ac:dyDescent="0.25">
      <c r="A5" s="48"/>
      <c r="B5" s="38"/>
      <c r="C5" s="49"/>
      <c r="D5" s="49"/>
      <c r="E5" s="259" t="s">
        <v>16</v>
      </c>
      <c r="F5" s="259"/>
      <c r="G5" s="259"/>
      <c r="H5" s="259"/>
      <c r="I5" s="259"/>
      <c r="J5" s="50"/>
      <c r="K5" s="50"/>
      <c r="L5" s="45"/>
      <c r="M5" s="46"/>
    </row>
    <row r="6" spans="1:13" ht="15.75" x14ac:dyDescent="0.25">
      <c r="A6" s="48"/>
      <c r="B6" s="38"/>
      <c r="C6" s="49"/>
      <c r="D6" s="49"/>
      <c r="E6" s="260" t="s">
        <v>24</v>
      </c>
      <c r="F6" s="260"/>
      <c r="G6" s="260"/>
      <c r="H6" s="260"/>
      <c r="I6" s="260"/>
      <c r="J6" s="50"/>
      <c r="K6" s="50"/>
      <c r="L6" s="51"/>
      <c r="M6" s="51"/>
    </row>
    <row r="7" spans="1:13" ht="30" x14ac:dyDescent="0.25">
      <c r="A7" s="128" t="s">
        <v>0</v>
      </c>
      <c r="B7" s="129" t="s">
        <v>4</v>
      </c>
      <c r="C7" s="90" t="s">
        <v>28</v>
      </c>
      <c r="D7" s="89" t="s">
        <v>5</v>
      </c>
      <c r="E7" s="1" t="s">
        <v>6</v>
      </c>
      <c r="F7" s="52" t="s">
        <v>11</v>
      </c>
      <c r="G7" s="52" t="s">
        <v>12</v>
      </c>
      <c r="H7" s="52" t="s">
        <v>13</v>
      </c>
      <c r="I7" s="1">
        <v>4</v>
      </c>
      <c r="J7" s="52" t="s">
        <v>14</v>
      </c>
      <c r="K7" s="1">
        <v>6</v>
      </c>
      <c r="L7" s="1" t="s">
        <v>15</v>
      </c>
    </row>
    <row r="8" spans="1:13" x14ac:dyDescent="0.25">
      <c r="A8" s="87">
        <v>1</v>
      </c>
      <c r="B8" s="98">
        <v>349</v>
      </c>
      <c r="C8" s="93" t="s">
        <v>101</v>
      </c>
      <c r="D8" s="138" t="s">
        <v>102</v>
      </c>
      <c r="E8" s="143" t="s">
        <v>103</v>
      </c>
      <c r="F8" s="165" t="s">
        <v>129</v>
      </c>
      <c r="G8" s="165">
        <v>11.65</v>
      </c>
      <c r="H8" s="165">
        <v>11.26</v>
      </c>
      <c r="I8" s="165" t="s">
        <v>129</v>
      </c>
      <c r="J8" s="165" t="s">
        <v>129</v>
      </c>
      <c r="K8" s="165">
        <v>11.56</v>
      </c>
      <c r="L8" s="217">
        <f>MAX(F8:K8)</f>
        <v>11.65</v>
      </c>
    </row>
    <row r="9" spans="1:13" s="234" customFormat="1" x14ac:dyDescent="0.25">
      <c r="A9" s="195"/>
      <c r="B9" s="206"/>
      <c r="C9" s="207"/>
      <c r="D9" s="208"/>
      <c r="E9" s="205"/>
      <c r="F9" s="213">
        <v>-0.8</v>
      </c>
      <c r="G9" s="213">
        <v>0.2</v>
      </c>
      <c r="H9" s="213">
        <v>-1.3</v>
      </c>
      <c r="I9" s="213">
        <v>-0.3</v>
      </c>
      <c r="J9" s="213">
        <v>-0.9</v>
      </c>
      <c r="K9" s="213">
        <v>-1.6</v>
      </c>
      <c r="L9" s="213">
        <v>0.2</v>
      </c>
    </row>
    <row r="10" spans="1:13" x14ac:dyDescent="0.25">
      <c r="A10" s="29">
        <v>2</v>
      </c>
      <c r="B10" s="98">
        <v>112</v>
      </c>
      <c r="C10" s="153" t="s">
        <v>56</v>
      </c>
      <c r="D10" s="138" t="s">
        <v>57</v>
      </c>
      <c r="E10" s="88" t="s">
        <v>55</v>
      </c>
      <c r="F10" s="165">
        <v>11.02</v>
      </c>
      <c r="G10" s="165">
        <v>10.87</v>
      </c>
      <c r="H10" s="165">
        <v>10.71</v>
      </c>
      <c r="I10" s="165">
        <v>10.98</v>
      </c>
      <c r="J10" s="165" t="s">
        <v>129</v>
      </c>
      <c r="K10" s="165">
        <v>10.83</v>
      </c>
      <c r="L10" s="217">
        <f>MAX(F10:K10)</f>
        <v>11.02</v>
      </c>
    </row>
    <row r="11" spans="1:13" s="234" customFormat="1" x14ac:dyDescent="0.25">
      <c r="A11" s="213"/>
      <c r="B11" s="206"/>
      <c r="C11" s="235"/>
      <c r="D11" s="208"/>
      <c r="E11" s="236"/>
      <c r="F11" s="213">
        <v>0.4</v>
      </c>
      <c r="G11" s="213">
        <v>0.7</v>
      </c>
      <c r="H11" s="213">
        <v>-0.8</v>
      </c>
      <c r="I11" s="213">
        <v>0.1</v>
      </c>
      <c r="J11" s="213">
        <v>-0.4</v>
      </c>
      <c r="K11" s="213">
        <v>-1</v>
      </c>
      <c r="L11" s="213">
        <v>0.4</v>
      </c>
    </row>
    <row r="12" spans="1:13" x14ac:dyDescent="0.25">
      <c r="A12" s="29"/>
      <c r="B12" s="98">
        <v>153</v>
      </c>
      <c r="C12" s="93" t="s">
        <v>67</v>
      </c>
      <c r="D12" s="138">
        <v>2001</v>
      </c>
      <c r="E12" s="95" t="s">
        <v>68</v>
      </c>
      <c r="F12" s="165" t="s">
        <v>129</v>
      </c>
      <c r="G12" s="165" t="s">
        <v>129</v>
      </c>
      <c r="H12" s="165" t="s">
        <v>129</v>
      </c>
      <c r="I12" s="165" t="s">
        <v>129</v>
      </c>
      <c r="J12" s="165" t="s">
        <v>129</v>
      </c>
      <c r="K12" s="165" t="s">
        <v>129</v>
      </c>
      <c r="L12" s="217" t="s">
        <v>142</v>
      </c>
    </row>
    <row r="13" spans="1:13" s="234" customFormat="1" x14ac:dyDescent="0.25">
      <c r="A13" s="213"/>
      <c r="B13" s="237"/>
      <c r="C13" s="238"/>
      <c r="D13" s="213"/>
      <c r="E13" s="239"/>
      <c r="F13" s="213">
        <v>-0.3</v>
      </c>
      <c r="G13" s="213">
        <v>-1</v>
      </c>
      <c r="H13" s="213">
        <v>-0.8</v>
      </c>
      <c r="I13" s="213">
        <v>-0.3</v>
      </c>
      <c r="J13" s="213">
        <v>0.7</v>
      </c>
      <c r="K13" s="213">
        <v>-1.1000000000000001</v>
      </c>
      <c r="L13" s="213"/>
    </row>
    <row r="14" spans="1:13" x14ac:dyDescent="0.25">
      <c r="A14" s="29"/>
      <c r="B14" s="56"/>
      <c r="C14" s="54"/>
      <c r="D14" s="29"/>
      <c r="E14" s="57"/>
      <c r="F14" s="166"/>
      <c r="G14" s="165"/>
      <c r="H14" s="165"/>
      <c r="I14" s="165"/>
      <c r="J14" s="165"/>
      <c r="K14" s="165"/>
      <c r="L14" s="165"/>
    </row>
  </sheetData>
  <sortState ref="B8:L10">
    <sortCondition descending="1" ref="L8:L10"/>
  </sortState>
  <mergeCells count="3">
    <mergeCell ref="E5:I5"/>
    <mergeCell ref="E6:I6"/>
    <mergeCell ref="A1:L1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H19" sqref="H19"/>
    </sheetView>
  </sheetViews>
  <sheetFormatPr defaultRowHeight="15" x14ac:dyDescent="0.25"/>
  <cols>
    <col min="1" max="1" width="5.28515625" customWidth="1"/>
    <col min="2" max="2" width="7.42578125" customWidth="1"/>
    <col min="3" max="3" width="16" bestFit="1" customWidth="1"/>
    <col min="4" max="4" width="11.85546875" bestFit="1" customWidth="1"/>
    <col min="5" max="5" width="13.85546875" style="62" customWidth="1"/>
  </cols>
  <sheetData>
    <row r="1" spans="1:13" ht="39" customHeight="1" x14ac:dyDescent="0.35">
      <c r="A1" s="256" t="s">
        <v>1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86"/>
    </row>
    <row r="2" spans="1:13" ht="20.25" x14ac:dyDescent="0.3">
      <c r="A2" s="36"/>
      <c r="B2" s="36"/>
      <c r="C2" s="36"/>
      <c r="D2" s="252"/>
      <c r="E2" s="252"/>
      <c r="F2" s="252"/>
      <c r="G2" s="252"/>
      <c r="H2" s="252"/>
      <c r="I2" s="252"/>
      <c r="J2" s="252"/>
      <c r="K2" s="252"/>
      <c r="L2" s="252"/>
      <c r="M2" s="36"/>
    </row>
    <row r="3" spans="1:13" ht="20.25" x14ac:dyDescent="0.3">
      <c r="A3" s="37"/>
      <c r="B3" s="38"/>
      <c r="C3" s="39" t="s">
        <v>2</v>
      </c>
      <c r="D3" s="39"/>
      <c r="E3" s="40"/>
      <c r="F3" s="41"/>
      <c r="G3" s="42"/>
      <c r="H3" s="43"/>
      <c r="I3" s="44"/>
      <c r="J3" s="44"/>
      <c r="K3" s="44"/>
      <c r="L3" s="45"/>
      <c r="M3" s="46"/>
    </row>
    <row r="4" spans="1:13" ht="20.25" x14ac:dyDescent="0.3">
      <c r="A4" s="37"/>
      <c r="B4" s="38"/>
      <c r="C4" s="12" t="s">
        <v>3</v>
      </c>
      <c r="D4" s="47"/>
      <c r="E4" s="40"/>
      <c r="F4" s="41"/>
      <c r="G4" s="42"/>
      <c r="H4" s="43"/>
      <c r="I4" s="44"/>
      <c r="J4" s="44"/>
      <c r="K4" s="44"/>
      <c r="L4" s="45"/>
      <c r="M4" s="46"/>
    </row>
    <row r="5" spans="1:13" ht="15.75" x14ac:dyDescent="0.25">
      <c r="A5" s="48"/>
      <c r="B5" s="38"/>
      <c r="C5" s="49"/>
      <c r="D5" s="49"/>
      <c r="E5" s="259" t="s">
        <v>10</v>
      </c>
      <c r="F5" s="259"/>
      <c r="G5" s="259"/>
      <c r="H5" s="259"/>
      <c r="I5" s="259"/>
      <c r="J5" s="50"/>
      <c r="K5" s="50"/>
      <c r="L5" s="45"/>
      <c r="M5" s="46"/>
    </row>
    <row r="6" spans="1:13" ht="15.75" x14ac:dyDescent="0.25">
      <c r="A6" s="48"/>
      <c r="B6" s="38"/>
      <c r="C6" s="49"/>
      <c r="D6" s="49"/>
      <c r="E6" s="260" t="s">
        <v>24</v>
      </c>
      <c r="F6" s="260"/>
      <c r="G6" s="260"/>
      <c r="H6" s="260"/>
      <c r="I6" s="260"/>
      <c r="J6" s="50"/>
      <c r="K6" s="50"/>
      <c r="L6" s="51"/>
      <c r="M6" s="51"/>
    </row>
    <row r="7" spans="1:13" x14ac:dyDescent="0.25">
      <c r="A7" s="128" t="s">
        <v>0</v>
      </c>
      <c r="B7" s="130" t="s">
        <v>4</v>
      </c>
      <c r="C7" s="1" t="s">
        <v>28</v>
      </c>
      <c r="D7" s="52" t="s">
        <v>5</v>
      </c>
      <c r="E7" s="1" t="s">
        <v>6</v>
      </c>
      <c r="F7" s="52" t="s">
        <v>11</v>
      </c>
      <c r="G7" s="52" t="s">
        <v>12</v>
      </c>
      <c r="H7" s="52" t="s">
        <v>13</v>
      </c>
      <c r="I7" s="1">
        <v>4</v>
      </c>
      <c r="J7" s="52" t="s">
        <v>14</v>
      </c>
      <c r="K7" s="1">
        <v>6</v>
      </c>
      <c r="L7" s="1" t="s">
        <v>15</v>
      </c>
    </row>
    <row r="8" spans="1:13" x14ac:dyDescent="0.25">
      <c r="A8" s="29">
        <v>1</v>
      </c>
      <c r="B8" s="53">
        <v>16</v>
      </c>
      <c r="C8" s="54" t="s">
        <v>125</v>
      </c>
      <c r="D8" s="33" t="s">
        <v>126</v>
      </c>
      <c r="E8" s="139" t="s">
        <v>127</v>
      </c>
      <c r="F8" s="165" t="s">
        <v>129</v>
      </c>
      <c r="G8" s="165" t="s">
        <v>129</v>
      </c>
      <c r="H8" s="165" t="s">
        <v>129</v>
      </c>
      <c r="I8" s="165">
        <v>36.51</v>
      </c>
      <c r="J8" s="165" t="s">
        <v>129</v>
      </c>
      <c r="K8" s="165">
        <v>35.840000000000003</v>
      </c>
      <c r="L8" s="217">
        <f t="shared" ref="L8:L13" si="0">MAX(F8:K8)</f>
        <v>36.51</v>
      </c>
    </row>
    <row r="9" spans="1:13" x14ac:dyDescent="0.25">
      <c r="A9" s="29">
        <v>2</v>
      </c>
      <c r="B9" s="56">
        <v>226</v>
      </c>
      <c r="C9" s="54" t="s">
        <v>78</v>
      </c>
      <c r="D9" s="178">
        <v>37113</v>
      </c>
      <c r="E9" s="139" t="s">
        <v>76</v>
      </c>
      <c r="F9" s="165">
        <v>33.049999999999997</v>
      </c>
      <c r="G9" s="165">
        <v>35.36</v>
      </c>
      <c r="H9" s="165" t="s">
        <v>129</v>
      </c>
      <c r="I9" s="165" t="s">
        <v>129</v>
      </c>
      <c r="J9" s="165">
        <v>35.299999999999997</v>
      </c>
      <c r="K9" s="165">
        <v>35.33</v>
      </c>
      <c r="L9" s="217">
        <f t="shared" si="0"/>
        <v>35.36</v>
      </c>
    </row>
    <row r="10" spans="1:13" x14ac:dyDescent="0.25">
      <c r="A10" s="29">
        <v>3</v>
      </c>
      <c r="B10" s="53">
        <v>17</v>
      </c>
      <c r="C10" s="54" t="s">
        <v>31</v>
      </c>
      <c r="D10" s="29" t="s">
        <v>32</v>
      </c>
      <c r="E10" s="55" t="s">
        <v>33</v>
      </c>
      <c r="F10" s="165" t="s">
        <v>129</v>
      </c>
      <c r="G10" s="165" t="s">
        <v>129</v>
      </c>
      <c r="H10" s="165">
        <v>29.99</v>
      </c>
      <c r="I10" s="165">
        <v>32.799999999999997</v>
      </c>
      <c r="J10" s="165">
        <v>32.380000000000003</v>
      </c>
      <c r="K10" s="165" t="s">
        <v>129</v>
      </c>
      <c r="L10" s="217">
        <f t="shared" si="0"/>
        <v>32.799999999999997</v>
      </c>
    </row>
    <row r="11" spans="1:13" x14ac:dyDescent="0.25">
      <c r="A11" s="29">
        <v>4</v>
      </c>
      <c r="B11" s="91">
        <v>225</v>
      </c>
      <c r="C11" s="54" t="s">
        <v>77</v>
      </c>
      <c r="D11" s="178">
        <v>36603</v>
      </c>
      <c r="E11" s="190" t="s">
        <v>76</v>
      </c>
      <c r="F11" s="165">
        <v>23.66</v>
      </c>
      <c r="G11" s="165">
        <v>25.87</v>
      </c>
      <c r="H11" s="165" t="s">
        <v>129</v>
      </c>
      <c r="I11" s="165">
        <v>23.76</v>
      </c>
      <c r="J11" s="165">
        <v>24.1</v>
      </c>
      <c r="K11" s="165">
        <v>24.1</v>
      </c>
      <c r="L11" s="217">
        <f t="shared" si="0"/>
        <v>25.87</v>
      </c>
    </row>
    <row r="12" spans="1:13" ht="15.75" customHeight="1" x14ac:dyDescent="0.25">
      <c r="A12" s="29">
        <v>5</v>
      </c>
      <c r="B12" s="56">
        <v>224</v>
      </c>
      <c r="C12" s="54" t="s">
        <v>75</v>
      </c>
      <c r="D12" s="240">
        <v>36544</v>
      </c>
      <c r="E12" s="190" t="s">
        <v>76</v>
      </c>
      <c r="F12" s="165">
        <v>21.44</v>
      </c>
      <c r="G12" s="165">
        <v>23.22</v>
      </c>
      <c r="H12" s="165">
        <v>25.34</v>
      </c>
      <c r="I12" s="165" t="s">
        <v>129</v>
      </c>
      <c r="J12" s="165">
        <v>22.52</v>
      </c>
      <c r="K12" s="165" t="s">
        <v>129</v>
      </c>
      <c r="L12" s="217">
        <f t="shared" si="0"/>
        <v>25.34</v>
      </c>
    </row>
    <row r="13" spans="1:13" x14ac:dyDescent="0.25">
      <c r="A13" s="29">
        <v>6</v>
      </c>
      <c r="B13" s="98">
        <v>364</v>
      </c>
      <c r="C13" s="188" t="s">
        <v>107</v>
      </c>
      <c r="D13" s="189">
        <v>37206</v>
      </c>
      <c r="E13" s="155" t="s">
        <v>108</v>
      </c>
      <c r="F13" s="165" t="s">
        <v>129</v>
      </c>
      <c r="G13" s="165" t="s">
        <v>129</v>
      </c>
      <c r="H13" s="165" t="s">
        <v>129</v>
      </c>
      <c r="I13" s="165">
        <v>23.31</v>
      </c>
      <c r="J13" s="165">
        <v>25.14</v>
      </c>
      <c r="K13" s="165" t="s">
        <v>129</v>
      </c>
      <c r="L13" s="217">
        <f t="shared" si="0"/>
        <v>25.14</v>
      </c>
    </row>
    <row r="14" spans="1:13" x14ac:dyDescent="0.25">
      <c r="A14" s="58"/>
      <c r="B14" s="56"/>
      <c r="C14" s="54"/>
      <c r="D14" s="29"/>
      <c r="E14" s="54"/>
      <c r="F14" s="60"/>
      <c r="G14" s="165"/>
      <c r="H14" s="165"/>
      <c r="I14" s="165"/>
      <c r="J14" s="165"/>
      <c r="K14" s="165"/>
      <c r="L14" s="165"/>
    </row>
    <row r="15" spans="1:13" x14ac:dyDescent="0.25">
      <c r="A15" s="165"/>
      <c r="B15" s="53"/>
      <c r="C15" s="54"/>
      <c r="D15" s="59"/>
      <c r="E15" s="55"/>
      <c r="F15" s="165"/>
      <c r="G15" s="165"/>
      <c r="H15" s="165"/>
      <c r="I15" s="165"/>
      <c r="J15" s="165"/>
      <c r="K15" s="165"/>
      <c r="L15" s="165"/>
    </row>
  </sheetData>
  <sortState ref="B8:L13">
    <sortCondition descending="1" ref="L8:L13"/>
  </sortState>
  <mergeCells count="3">
    <mergeCell ref="E5:I5"/>
    <mergeCell ref="E6:I6"/>
    <mergeCell ref="A1:L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100mb</vt:lpstr>
      <vt:lpstr>100m</vt:lpstr>
      <vt:lpstr>1500m</vt:lpstr>
      <vt:lpstr>400m</vt:lpstr>
      <vt:lpstr>Tālums</vt:lpstr>
      <vt:lpstr>Lode</vt:lpstr>
      <vt:lpstr>Šķēps</vt:lpstr>
      <vt:lpstr>200m</vt:lpstr>
      <vt:lpstr>800m</vt:lpstr>
      <vt:lpstr>Augstums</vt:lpstr>
      <vt:lpstr>3-solis</vt:lpstr>
      <vt:lpstr>Disks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Lietotajs</cp:lastModifiedBy>
  <cp:lastPrinted>2017-07-13T15:00:01Z</cp:lastPrinted>
  <dcterms:created xsi:type="dcterms:W3CDTF">2017-07-06T17:22:55Z</dcterms:created>
  <dcterms:modified xsi:type="dcterms:W3CDTF">2017-07-13T15:14:10Z</dcterms:modified>
</cp:coreProperties>
</file>