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etotajs\Desktop\Valmieras spēles II kārta 12.-13.07.2017\"/>
    </mc:Choice>
  </mc:AlternateContent>
  <bookViews>
    <workbookView xWindow="0" yWindow="0" windowWidth="20490" windowHeight="7755" tabRatio="881" activeTab="11"/>
  </bookViews>
  <sheets>
    <sheet name="100m" sheetId="1" r:id="rId1"/>
    <sheet name="1500m" sheetId="2" r:id="rId2"/>
    <sheet name="400m" sheetId="3" r:id="rId3"/>
    <sheet name="Tālums" sheetId="4" r:id="rId4"/>
    <sheet name="Lode" sheetId="5" r:id="rId5"/>
    <sheet name="Šķēps" sheetId="6" r:id="rId6"/>
    <sheet name="110mb" sheetId="8" r:id="rId7"/>
    <sheet name="200m" sheetId="9" r:id="rId8"/>
    <sheet name="800m" sheetId="10" r:id="rId9"/>
    <sheet name="Augstums" sheetId="11" r:id="rId10"/>
    <sheet name="3-solis" sheetId="12" r:id="rId11"/>
    <sheet name="Disks" sheetId="13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3" l="1"/>
  <c r="L16" i="13"/>
  <c r="L10" i="13"/>
  <c r="L15" i="13"/>
  <c r="L12" i="13"/>
  <c r="L13" i="13"/>
  <c r="L14" i="13"/>
  <c r="L8" i="13"/>
  <c r="L9" i="13"/>
  <c r="L12" i="12" l="1"/>
  <c r="L16" i="12"/>
  <c r="L10" i="12"/>
  <c r="L14" i="12"/>
  <c r="L8" i="12"/>
  <c r="L12" i="5" l="1"/>
  <c r="L10" i="5"/>
  <c r="L11" i="5"/>
  <c r="L9" i="5"/>
  <c r="L8" i="5"/>
  <c r="L12" i="6" l="1"/>
  <c r="L13" i="6"/>
  <c r="L10" i="6"/>
  <c r="L11" i="6"/>
  <c r="L8" i="6"/>
  <c r="L9" i="6"/>
  <c r="L18" i="4" l="1"/>
  <c r="L24" i="4"/>
  <c r="L8" i="4"/>
  <c r="L20" i="4"/>
  <c r="L22" i="4"/>
  <c r="L12" i="4"/>
  <c r="L26" i="4"/>
  <c r="L14" i="4"/>
  <c r="L10" i="4"/>
</calcChain>
</file>

<file path=xl/sharedStrings.xml><?xml version="1.0" encoding="utf-8"?>
<sst xmlns="http://schemas.openxmlformats.org/spreadsheetml/2006/main" count="469" uniqueCount="142">
  <si>
    <t>STARPTAUTISKĀS VIEGLATLĒTIKAS SACENSĪBAS JAUNIEŠIEM „VALMIERAS SPĒLES 2017” ( II  KĀRTA)</t>
  </si>
  <si>
    <t>PROTOKOLS</t>
  </si>
  <si>
    <t>Valmiera</t>
  </si>
  <si>
    <t>12.-13.07.2017.</t>
  </si>
  <si>
    <t>Dal. Nr.</t>
  </si>
  <si>
    <t>Dz.g.</t>
  </si>
  <si>
    <t>Organizācija</t>
  </si>
  <si>
    <t>W</t>
  </si>
  <si>
    <t>Priekšsk.</t>
  </si>
  <si>
    <t>Fināls</t>
  </si>
  <si>
    <t>STARPTAUTISKĀS VIEGLATLĒTIKAS SACENSĪBAS JAUNIEŠIEM „VALMIERAS SPĒLES 2017” ( II KĀRTA)</t>
  </si>
  <si>
    <t>Sākuma augst.</t>
  </si>
  <si>
    <t>Rez.</t>
  </si>
  <si>
    <t>Vieta</t>
  </si>
  <si>
    <t>1</t>
  </si>
  <si>
    <t>2</t>
  </si>
  <si>
    <t>3</t>
  </si>
  <si>
    <t>5</t>
  </si>
  <si>
    <t>Trīssoļlēkšana</t>
  </si>
  <si>
    <t>Augstlēkšana</t>
  </si>
  <si>
    <t>800 m skrējiens</t>
  </si>
  <si>
    <t>Rezultāts</t>
  </si>
  <si>
    <t>Tāllēkšana</t>
  </si>
  <si>
    <t>400 m skrējiens</t>
  </si>
  <si>
    <t>Jauniešiem (2000.-01.g.dz.)</t>
  </si>
  <si>
    <t>Lodes grūšana  5 kg</t>
  </si>
  <si>
    <t>Šķēpa mešana   700 g</t>
  </si>
  <si>
    <t>Diska mešana 1,5 kg</t>
  </si>
  <si>
    <t>1500 m skrējiens</t>
  </si>
  <si>
    <t>Vārds Uzvārds</t>
  </si>
  <si>
    <t xml:space="preserve">Karlis Kariņš </t>
  </si>
  <si>
    <t>Lāča SS</t>
  </si>
  <si>
    <t xml:space="preserve">Rihards Bremze </t>
  </si>
  <si>
    <t xml:space="preserve">Toms Zeltiņš </t>
  </si>
  <si>
    <t>Saluds SS</t>
  </si>
  <si>
    <t>Endijs  Lasmanis</t>
  </si>
  <si>
    <t>14.05.2000.</t>
  </si>
  <si>
    <t>Ralfs Eduards  Gauja</t>
  </si>
  <si>
    <t>29.07.2001.</t>
  </si>
  <si>
    <t>Saldus SS</t>
  </si>
  <si>
    <t>Andris Aščuks</t>
  </si>
  <si>
    <t>SS Arkādija</t>
  </si>
  <si>
    <t>Valters Semjonovs</t>
  </si>
  <si>
    <t>Limbažu un Salacgrīvas NSS</t>
  </si>
  <si>
    <t>Niks Normunds Zauls</t>
  </si>
  <si>
    <t xml:space="preserve">Emīls Šeflers </t>
  </si>
  <si>
    <t>Priekules nov.</t>
  </si>
  <si>
    <t xml:space="preserve">Renārs  Kucins  </t>
  </si>
  <si>
    <t>Daugavpils NSS</t>
  </si>
  <si>
    <t xml:space="preserve"> Artūrs  Šuspāns</t>
  </si>
  <si>
    <t>01.04.2000.</t>
  </si>
  <si>
    <t>Tukuma SS</t>
  </si>
  <si>
    <t>15.03.2001.</t>
  </si>
  <si>
    <t>Rolands  Jansons</t>
  </si>
  <si>
    <t>Jurģis Šahno</t>
  </si>
  <si>
    <t>Madonas BJSS</t>
  </si>
  <si>
    <t>Dairis Mežvinskis</t>
  </si>
  <si>
    <t>Madonas BJSS/MSĢ</t>
  </si>
  <si>
    <t>Mārtiņš Petrovs</t>
  </si>
  <si>
    <t>Cēsu SS</t>
  </si>
  <si>
    <t>Jānis Gruzdiņš</t>
  </si>
  <si>
    <t>Pāvels Titovs</t>
  </si>
  <si>
    <t>Jūrmalas SS</t>
  </si>
  <si>
    <t>Balvu SS</t>
  </si>
  <si>
    <t>Nikolajs Garders</t>
  </si>
  <si>
    <t>2000.</t>
  </si>
  <si>
    <t>Artis Duļbinskis</t>
  </si>
  <si>
    <t xml:space="preserve">Karl-Kristjan Kajak </t>
  </si>
  <si>
    <t>Maret-sport</t>
  </si>
  <si>
    <t xml:space="preserve">Vārds Uzvārds </t>
  </si>
  <si>
    <t xml:space="preserve">Taavi Eistre </t>
  </si>
  <si>
    <t>Emīls Demidovs</t>
  </si>
  <si>
    <t>Viktors Blūms</t>
  </si>
  <si>
    <t>Maksims Illarionovs</t>
  </si>
  <si>
    <t xml:space="preserve">SS Arkādija </t>
  </si>
  <si>
    <t>Rikards Raimo</t>
  </si>
  <si>
    <t xml:space="preserve">Roberts Jānis Zālītis </t>
  </si>
  <si>
    <t xml:space="preserve">Emīls Kristofers Jonāss </t>
  </si>
  <si>
    <t xml:space="preserve">Mareks Kojalovičs </t>
  </si>
  <si>
    <t xml:space="preserve">Edgars Skuja </t>
  </si>
  <si>
    <t xml:space="preserve">Dmitrijs Brigaders </t>
  </si>
  <si>
    <t xml:space="preserve">Paulis Kalniņš </t>
  </si>
  <si>
    <t>Edijs Lācis</t>
  </si>
  <si>
    <t>10.01.2000.</t>
  </si>
  <si>
    <t>SS Dartija</t>
  </si>
  <si>
    <t>Hugo Huberts Puriņš</t>
  </si>
  <si>
    <t>20.02.2000.</t>
  </si>
  <si>
    <t>Sandis Freibergs</t>
  </si>
  <si>
    <t>Valkas NBJSS</t>
  </si>
  <si>
    <t>Kārlis Skutāns</t>
  </si>
  <si>
    <t>Krišjānis Knodze</t>
  </si>
  <si>
    <t>28.09.2001.</t>
  </si>
  <si>
    <t>Jēkabpils SS</t>
  </si>
  <si>
    <t>Klāvs Ozoliņš</t>
  </si>
  <si>
    <t>Smiltenes BJSS</t>
  </si>
  <si>
    <t xml:space="preserve">Artūrs Elītis </t>
  </si>
  <si>
    <t>Aizkraukles NSS</t>
  </si>
  <si>
    <t>Toms Fišers</t>
  </si>
  <si>
    <t xml:space="preserve">SS Spars </t>
  </si>
  <si>
    <t>Jurģis Kupčš</t>
  </si>
  <si>
    <t>Olafs Skusāns</t>
  </si>
  <si>
    <t>Artjoms Vasiļjevs</t>
  </si>
  <si>
    <t>Armands Štāls</t>
  </si>
  <si>
    <t xml:space="preserve">Rolf Robert Peebo </t>
  </si>
  <si>
    <t xml:space="preserve">Võru Sportschool </t>
  </si>
  <si>
    <t xml:space="preserve">Eerik Eiche </t>
  </si>
  <si>
    <t>Oļegs Gluhaņuks</t>
  </si>
  <si>
    <t xml:space="preserve">Vents Andžejs Lūsis </t>
  </si>
  <si>
    <t>Valmieras BSS</t>
  </si>
  <si>
    <t>Tomass Apsītis</t>
  </si>
  <si>
    <t xml:space="preserve">Ričards Brālēns </t>
  </si>
  <si>
    <t>24.02.2000</t>
  </si>
  <si>
    <t>110 m/b skrējiens</t>
  </si>
  <si>
    <t>Gatis Buivids</t>
  </si>
  <si>
    <t>01.08.2001</t>
  </si>
  <si>
    <t>Auseklis</t>
  </si>
  <si>
    <t>x</t>
  </si>
  <si>
    <t>─</t>
  </si>
  <si>
    <t>nest.</t>
  </si>
  <si>
    <t>4:28.88</t>
  </si>
  <si>
    <t>4:41.17</t>
  </si>
  <si>
    <t>4:41.34</t>
  </si>
  <si>
    <t>4:41.51</t>
  </si>
  <si>
    <t>4:59.91</t>
  </si>
  <si>
    <t>1:01.07</t>
  </si>
  <si>
    <t>1,65</t>
  </si>
  <si>
    <t>1,68</t>
  </si>
  <si>
    <t>1,71</t>
  </si>
  <si>
    <t>1,74</t>
  </si>
  <si>
    <t>1,77</t>
  </si>
  <si>
    <t>1,80</t>
  </si>
  <si>
    <t>1,82</t>
  </si>
  <si>
    <t>1,84</t>
  </si>
  <si>
    <t>o</t>
  </si>
  <si>
    <t>xo</t>
  </si>
  <si>
    <t>xxx</t>
  </si>
  <si>
    <t>xxo</t>
  </si>
  <si>
    <t>16.83</t>
  </si>
  <si>
    <t>200 m skrējiens</t>
  </si>
  <si>
    <t>2:27.98</t>
  </si>
  <si>
    <t>100 m skrējiens</t>
  </si>
  <si>
    <t xml:space="preserve">Rezultāts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</si>
</sst>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:ss.00"/>
  </numFmts>
  <fonts count="67" x14ac:knownFonts="1">
    <font>
      <sz val="11"/>
      <color theme="1"/>
      <name val="Calibri"/>
      <family val="2"/>
      <charset val="186"/>
      <scheme val="minor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</font>
    <font>
      <sz val="1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0"/>
      <name val="Arial"/>
      <family val="2"/>
      <charset val="186"/>
    </font>
    <font>
      <b/>
      <i/>
      <sz val="14"/>
      <name val="Times New Roman"/>
      <family val="1"/>
      <charset val="186"/>
    </font>
    <font>
      <b/>
      <i/>
      <sz val="16"/>
      <name val="Times New Roman"/>
      <family val="1"/>
      <charset val="186"/>
    </font>
    <font>
      <sz val="16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1"/>
      <name val="Times New Roman"/>
      <family val="1"/>
    </font>
    <font>
      <sz val="11"/>
      <name val="Calibri"/>
      <family val="2"/>
      <charset val="186"/>
      <scheme val="minor"/>
    </font>
    <font>
      <i/>
      <sz val="12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i/>
      <sz val="9"/>
      <name val="Times New Roman"/>
      <family val="1"/>
    </font>
    <font>
      <b/>
      <i/>
      <sz val="8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333333"/>
      <name val="Times New Roman"/>
      <family val="1"/>
      <charset val="186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i/>
      <sz val="11"/>
      <color rgb="FF333333"/>
      <name val="Times New Roman"/>
      <family val="1"/>
      <charset val="186"/>
    </font>
    <font>
      <b/>
      <i/>
      <sz val="11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i/>
      <sz val="11"/>
      <color theme="1"/>
      <name val="Arial"/>
      <family val="2"/>
      <charset val="186"/>
    </font>
    <font>
      <b/>
      <i/>
      <sz val="11"/>
      <color theme="1"/>
      <name val="Arial"/>
      <family val="2"/>
      <charset val="186"/>
    </font>
    <font>
      <sz val="12"/>
      <name val="Calibri"/>
      <family val="2"/>
      <charset val="186"/>
    </font>
    <font>
      <sz val="11"/>
      <name val="Calibri"/>
      <family val="2"/>
      <charset val="186"/>
    </font>
    <font>
      <i/>
      <sz val="1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282">
    <xf numFmtId="0" fontId="0" fillId="0" borderId="0" xfId="0"/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/>
    <xf numFmtId="49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4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0" fontId="7" fillId="0" borderId="0" xfId="0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Border="1"/>
    <xf numFmtId="0" fontId="12" fillId="0" borderId="1" xfId="0" applyFont="1" applyFill="1" applyBorder="1" applyAlignment="1">
      <alignment horizontal="left" shrinkToFit="1"/>
    </xf>
    <xf numFmtId="2" fontId="16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Border="1"/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49" fontId="24" fillId="0" borderId="0" xfId="1" applyNumberFormat="1" applyFont="1" applyAlignment="1"/>
    <xf numFmtId="49" fontId="24" fillId="0" borderId="0" xfId="1" applyNumberFormat="1" applyFont="1" applyAlignment="1">
      <alignment horizontal="center"/>
    </xf>
    <xf numFmtId="0" fontId="25" fillId="0" borderId="0" xfId="1" applyFont="1"/>
    <xf numFmtId="49" fontId="26" fillId="0" borderId="0" xfId="1" applyNumberFormat="1" applyFont="1" applyAlignment="1">
      <alignment horizontal="left"/>
    </xf>
    <xf numFmtId="0" fontId="27" fillId="0" borderId="0" xfId="1" applyFont="1" applyAlignment="1">
      <alignment horizontal="left"/>
    </xf>
    <xf numFmtId="49" fontId="25" fillId="0" borderId="0" xfId="1" applyNumberFormat="1" applyFont="1" applyAlignment="1">
      <alignment horizontal="center"/>
    </xf>
    <xf numFmtId="49" fontId="25" fillId="0" borderId="0" xfId="1" applyNumberFormat="1" applyFont="1"/>
    <xf numFmtId="49" fontId="28" fillId="0" borderId="0" xfId="1" applyNumberFormat="1" applyFont="1"/>
    <xf numFmtId="49" fontId="24" fillId="0" borderId="0" xfId="1" applyNumberFormat="1" applyFont="1"/>
    <xf numFmtId="0" fontId="19" fillId="0" borderId="0" xfId="1" applyFont="1" applyAlignment="1">
      <alignment horizontal="left"/>
    </xf>
    <xf numFmtId="0" fontId="19" fillId="0" borderId="0" xfId="1" applyFont="1"/>
    <xf numFmtId="14" fontId="27" fillId="0" borderId="0" xfId="1" applyNumberFormat="1" applyFont="1" applyAlignment="1">
      <alignment horizontal="left"/>
    </xf>
    <xf numFmtId="49" fontId="29" fillId="0" borderId="0" xfId="1" applyNumberFormat="1" applyFont="1" applyAlignment="1"/>
    <xf numFmtId="0" fontId="30" fillId="0" borderId="1" xfId="1" applyFont="1" applyBorder="1" applyAlignment="1">
      <alignment horizontal="center" vertical="center" wrapText="1"/>
    </xf>
    <xf numFmtId="49" fontId="30" fillId="0" borderId="1" xfId="1" applyNumberFormat="1" applyFont="1" applyBorder="1" applyAlignment="1">
      <alignment horizontal="center" vertical="center" wrapText="1"/>
    </xf>
    <xf numFmtId="49" fontId="30" fillId="0" borderId="2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0" fontId="17" fillId="0" borderId="1" xfId="1" applyFont="1" applyBorder="1" applyAlignment="1">
      <alignment horizontal="center" vertical="center"/>
    </xf>
    <xf numFmtId="2" fontId="16" fillId="0" borderId="1" xfId="1" applyNumberFormat="1" applyFont="1" applyBorder="1" applyAlignment="1">
      <alignment horizontal="center"/>
    </xf>
    <xf numFmtId="49" fontId="24" fillId="0" borderId="0" xfId="0" applyNumberFormat="1" applyFont="1" applyAlignment="1">
      <alignment horizontal="center" wrapText="1"/>
    </xf>
    <xf numFmtId="0" fontId="25" fillId="0" borderId="0" xfId="0" applyFont="1" applyAlignment="1">
      <alignment horizontal="center"/>
    </xf>
    <xf numFmtId="49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49" fontId="19" fillId="0" borderId="0" xfId="0" applyNumberFormat="1" applyFont="1" applyAlignment="1">
      <alignment horizontal="center"/>
    </xf>
    <xf numFmtId="0" fontId="25" fillId="0" borderId="0" xfId="0" applyFont="1"/>
    <xf numFmtId="49" fontId="25" fillId="0" borderId="0" xfId="0" applyNumberFormat="1" applyFont="1"/>
    <xf numFmtId="49" fontId="28" fillId="0" borderId="0" xfId="0" applyNumberFormat="1" applyFont="1"/>
    <xf numFmtId="49" fontId="24" fillId="0" borderId="0" xfId="0" applyNumberFormat="1" applyFont="1"/>
    <xf numFmtId="0" fontId="19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4" fontId="27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14" fontId="36" fillId="0" borderId="0" xfId="0" applyNumberFormat="1" applyFont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49" fontId="29" fillId="0" borderId="0" xfId="0" applyNumberFormat="1" applyFont="1" applyAlignment="1"/>
    <xf numFmtId="0" fontId="37" fillId="0" borderId="1" xfId="0" applyFont="1" applyBorder="1" applyAlignment="1">
      <alignment horizontal="center" vertical="center" wrapText="1"/>
    </xf>
    <xf numFmtId="49" fontId="37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/>
    </xf>
    <xf numFmtId="0" fontId="17" fillId="0" borderId="1" xfId="0" applyFont="1" applyBorder="1"/>
    <xf numFmtId="0" fontId="33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shrinkToFit="1"/>
    </xf>
    <xf numFmtId="0" fontId="38" fillId="0" borderId="1" xfId="0" applyFont="1" applyBorder="1"/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164" fontId="39" fillId="0" borderId="1" xfId="0" applyNumberFormat="1" applyFont="1" applyBorder="1" applyAlignment="1">
      <alignment horizontal="center"/>
    </xf>
    <xf numFmtId="0" fontId="16" fillId="0" borderId="1" xfId="0" applyFont="1" applyBorder="1"/>
    <xf numFmtId="165" fontId="16" fillId="0" borderId="1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Fill="1" applyBorder="1" applyAlignment="1">
      <alignment horizontal="left" shrinkToFit="1"/>
    </xf>
    <xf numFmtId="0" fontId="20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vertical="center"/>
    </xf>
    <xf numFmtId="0" fontId="41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41" fillId="0" borderId="2" xfId="0" applyFont="1" applyBorder="1" applyAlignment="1">
      <alignment vertical="center"/>
    </xf>
    <xf numFmtId="0" fontId="41" fillId="0" borderId="2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left" shrinkToFit="1"/>
    </xf>
    <xf numFmtId="49" fontId="37" fillId="0" borderId="2" xfId="0" applyNumberFormat="1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/>
    </xf>
    <xf numFmtId="14" fontId="35" fillId="0" borderId="1" xfId="0" applyNumberFormat="1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/>
    </xf>
    <xf numFmtId="0" fontId="14" fillId="0" borderId="7" xfId="0" applyFont="1" applyBorder="1"/>
    <xf numFmtId="0" fontId="14" fillId="0" borderId="7" xfId="0" applyFont="1" applyBorder="1" applyAlignment="1">
      <alignment horizontal="center"/>
    </xf>
    <xf numFmtId="14" fontId="41" fillId="0" borderId="1" xfId="0" applyNumberFormat="1" applyFont="1" applyBorder="1" applyAlignment="1">
      <alignment horizontal="center" vertical="center"/>
    </xf>
    <xf numFmtId="0" fontId="43" fillId="0" borderId="6" xfId="0" applyFont="1" applyBorder="1" applyAlignment="1">
      <alignment shrinkToFit="1"/>
    </xf>
    <xf numFmtId="0" fontId="44" fillId="0" borderId="1" xfId="0" applyFont="1" applyBorder="1" applyAlignment="1">
      <alignment horizontal="center" vertical="center" wrapText="1"/>
    </xf>
    <xf numFmtId="14" fontId="4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wrapText="1"/>
    </xf>
    <xf numFmtId="49" fontId="24" fillId="0" borderId="0" xfId="0" applyNumberFormat="1" applyFont="1" applyAlignment="1">
      <alignment horizontal="center" wrapText="1"/>
    </xf>
    <xf numFmtId="0" fontId="19" fillId="0" borderId="0" xfId="0" applyFont="1"/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shrinkToFit="1"/>
    </xf>
    <xf numFmtId="0" fontId="13" fillId="0" borderId="4" xfId="0" applyFont="1" applyFill="1" applyBorder="1" applyAlignment="1">
      <alignment horizontal="center"/>
    </xf>
    <xf numFmtId="49" fontId="44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shrinkToFit="1"/>
    </xf>
    <xf numFmtId="0" fontId="17" fillId="0" borderId="7" xfId="0" applyFont="1" applyBorder="1" applyAlignment="1">
      <alignment horizontal="center"/>
    </xf>
    <xf numFmtId="14" fontId="14" fillId="0" borderId="1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wrapText="1"/>
    </xf>
    <xf numFmtId="49" fontId="24" fillId="0" borderId="0" xfId="0" applyNumberFormat="1" applyFont="1" applyAlignment="1">
      <alignment horizontal="center" wrapText="1"/>
    </xf>
    <xf numFmtId="49" fontId="29" fillId="0" borderId="0" xfId="0" applyNumberFormat="1" applyFont="1" applyAlignment="1">
      <alignment horizontal="center"/>
    </xf>
    <xf numFmtId="0" fontId="14" fillId="0" borderId="1" xfId="0" applyFont="1" applyBorder="1" applyAlignment="1">
      <alignment vertical="center"/>
    </xf>
    <xf numFmtId="0" fontId="14" fillId="0" borderId="0" xfId="0" applyFont="1"/>
    <xf numFmtId="0" fontId="13" fillId="0" borderId="2" xfId="0" applyFont="1" applyFill="1" applyBorder="1" applyAlignment="1">
      <alignment horizontal="center"/>
    </xf>
    <xf numFmtId="0" fontId="16" fillId="0" borderId="2" xfId="0" applyFont="1" applyBorder="1"/>
    <xf numFmtId="14" fontId="16" fillId="0" borderId="2" xfId="0" applyNumberFormat="1" applyFont="1" applyBorder="1" applyAlignment="1">
      <alignment horizontal="center"/>
    </xf>
    <xf numFmtId="14" fontId="14" fillId="0" borderId="2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/>
    </xf>
    <xf numFmtId="0" fontId="46" fillId="0" borderId="1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/>
    </xf>
    <xf numFmtId="49" fontId="46" fillId="0" borderId="2" xfId="1" applyNumberFormat="1" applyFont="1" applyBorder="1" applyAlignment="1">
      <alignment horizontal="center" vertical="center" wrapText="1"/>
    </xf>
    <xf numFmtId="0" fontId="30" fillId="0" borderId="2" xfId="1" applyFont="1" applyBorder="1" applyAlignment="1">
      <alignment horizontal="center" vertical="center" wrapText="1"/>
    </xf>
    <xf numFmtId="0" fontId="17" fillId="0" borderId="6" xfId="0" applyFont="1" applyBorder="1" applyAlignment="1">
      <alignment shrinkToFit="1"/>
    </xf>
    <xf numFmtId="0" fontId="38" fillId="0" borderId="1" xfId="0" applyFont="1" applyBorder="1" applyAlignment="1">
      <alignment shrinkToFit="1"/>
    </xf>
    <xf numFmtId="49" fontId="24" fillId="0" borderId="0" xfId="0" applyNumberFormat="1" applyFont="1" applyAlignment="1">
      <alignment horizontal="center" wrapText="1"/>
    </xf>
    <xf numFmtId="49" fontId="29" fillId="0" borderId="0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46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49" fontId="4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/>
    </xf>
    <xf numFmtId="0" fontId="47" fillId="0" borderId="1" xfId="0" applyFont="1" applyFill="1" applyBorder="1" applyAlignment="1">
      <alignment horizontal="center" vertical="center"/>
    </xf>
    <xf numFmtId="0" fontId="14" fillId="0" borderId="6" xfId="0" applyFont="1" applyBorder="1"/>
    <xf numFmtId="0" fontId="47" fillId="0" borderId="2" xfId="0" applyFont="1" applyFill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14" fontId="16" fillId="0" borderId="1" xfId="0" applyNumberFormat="1" applyFont="1" applyBorder="1"/>
    <xf numFmtId="0" fontId="17" fillId="0" borderId="1" xfId="0" applyFont="1" applyBorder="1" applyAlignment="1">
      <alignment shrinkToFit="1"/>
    </xf>
    <xf numFmtId="0" fontId="17" fillId="0" borderId="2" xfId="0" applyFont="1" applyBorder="1"/>
    <xf numFmtId="14" fontId="48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34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vertical="center"/>
    </xf>
    <xf numFmtId="14" fontId="15" fillId="0" borderId="1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1" fontId="3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vertical="center"/>
    </xf>
    <xf numFmtId="14" fontId="15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shrinkToFit="1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shrinkToFit="1"/>
    </xf>
    <xf numFmtId="0" fontId="48" fillId="0" borderId="1" xfId="0" applyFont="1" applyBorder="1"/>
    <xf numFmtId="49" fontId="23" fillId="0" borderId="0" xfId="0" applyNumberFormat="1" applyFont="1" applyAlignment="1">
      <alignment wrapText="1"/>
    </xf>
    <xf numFmtId="0" fontId="44" fillId="0" borderId="1" xfId="0" applyFont="1" applyBorder="1" applyAlignment="1">
      <alignment horizontal="center" vertical="center"/>
    </xf>
    <xf numFmtId="49" fontId="44" fillId="0" borderId="2" xfId="0" applyNumberFormat="1" applyFont="1" applyBorder="1" applyAlignment="1">
      <alignment horizontal="center" vertical="center"/>
    </xf>
    <xf numFmtId="0" fontId="38" fillId="0" borderId="0" xfId="0" applyFont="1"/>
    <xf numFmtId="2" fontId="16" fillId="0" borderId="6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/>
    </xf>
    <xf numFmtId="0" fontId="50" fillId="0" borderId="1" xfId="0" applyFont="1" applyBorder="1"/>
    <xf numFmtId="14" fontId="50" fillId="0" borderId="1" xfId="0" applyNumberFormat="1" applyFont="1" applyBorder="1" applyAlignment="1">
      <alignment horizontal="center"/>
    </xf>
    <xf numFmtId="0" fontId="50" fillId="0" borderId="1" xfId="0" applyFont="1" applyBorder="1" applyAlignment="1">
      <alignment horizontal="left" shrinkToFit="1"/>
    </xf>
    <xf numFmtId="0" fontId="51" fillId="0" borderId="1" xfId="0" applyFont="1" applyFill="1" applyBorder="1" applyAlignment="1">
      <alignment horizontal="center"/>
    </xf>
    <xf numFmtId="0" fontId="52" fillId="0" borderId="1" xfId="0" applyFont="1" applyBorder="1" applyAlignment="1">
      <alignment horizontal="center"/>
    </xf>
    <xf numFmtId="0" fontId="53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vertical="center"/>
    </xf>
    <xf numFmtId="14" fontId="52" fillId="0" borderId="1" xfId="0" applyNumberFormat="1" applyFont="1" applyBorder="1" applyAlignment="1">
      <alignment horizontal="center" vertical="center"/>
    </xf>
    <xf numFmtId="0" fontId="49" fillId="0" borderId="1" xfId="0" applyFont="1" applyFill="1" applyBorder="1" applyAlignment="1">
      <alignment horizontal="left" shrinkToFit="1"/>
    </xf>
    <xf numFmtId="0" fontId="18" fillId="0" borderId="1" xfId="0" applyFont="1" applyFill="1" applyBorder="1" applyAlignment="1">
      <alignment horizontal="center"/>
    </xf>
    <xf numFmtId="0" fontId="50" fillId="0" borderId="1" xfId="0" applyFont="1" applyFill="1" applyBorder="1" applyAlignment="1">
      <alignment horizontal="left" shrinkToFit="1"/>
    </xf>
    <xf numFmtId="0" fontId="54" fillId="0" borderId="1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vertical="center"/>
    </xf>
    <xf numFmtId="14" fontId="55" fillId="0" borderId="1" xfId="0" applyNumberFormat="1" applyFont="1" applyFill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shrinkToFit="1"/>
    </xf>
    <xf numFmtId="0" fontId="52" fillId="0" borderId="1" xfId="0" applyFont="1" applyBorder="1" applyAlignment="1">
      <alignment shrinkToFit="1"/>
    </xf>
    <xf numFmtId="2" fontId="50" fillId="0" borderId="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shrinkToFit="1"/>
    </xf>
    <xf numFmtId="2" fontId="17" fillId="0" borderId="1" xfId="1" applyNumberFormat="1" applyFont="1" applyBorder="1" applyAlignment="1">
      <alignment horizontal="center"/>
    </xf>
    <xf numFmtId="49" fontId="23" fillId="0" borderId="0" xfId="1" applyNumberFormat="1" applyFont="1" applyAlignment="1">
      <alignment wrapText="1"/>
    </xf>
    <xf numFmtId="2" fontId="33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 vertical="center"/>
    </xf>
    <xf numFmtId="164" fontId="56" fillId="0" borderId="1" xfId="0" applyNumberFormat="1" applyFont="1" applyBorder="1" applyAlignment="1">
      <alignment horizontal="center"/>
    </xf>
    <xf numFmtId="164" fontId="32" fillId="0" borderId="2" xfId="0" applyNumberFormat="1" applyFont="1" applyBorder="1" applyAlignment="1">
      <alignment horizontal="center" vertical="center"/>
    </xf>
    <xf numFmtId="164" fontId="57" fillId="0" borderId="2" xfId="0" applyNumberFormat="1" applyFont="1" applyBorder="1" applyAlignment="1">
      <alignment vertical="center"/>
    </xf>
    <xf numFmtId="164" fontId="57" fillId="0" borderId="2" xfId="0" applyNumberFormat="1" applyFont="1" applyBorder="1" applyAlignment="1">
      <alignment horizontal="center" vertical="center"/>
    </xf>
    <xf numFmtId="164" fontId="56" fillId="0" borderId="6" xfId="0" applyNumberFormat="1" applyFont="1" applyFill="1" applyBorder="1" applyAlignment="1">
      <alignment horizontal="left" shrinkToFit="1"/>
    </xf>
    <xf numFmtId="164" fontId="58" fillId="0" borderId="0" xfId="0" applyNumberFormat="1" applyFont="1"/>
    <xf numFmtId="164" fontId="32" fillId="0" borderId="1" xfId="0" applyNumberFormat="1" applyFont="1" applyBorder="1" applyAlignment="1">
      <alignment horizontal="center" vertical="center"/>
    </xf>
    <xf numFmtId="164" fontId="57" fillId="0" borderId="1" xfId="0" applyNumberFormat="1" applyFont="1" applyBorder="1" applyAlignment="1">
      <alignment vertical="center"/>
    </xf>
    <xf numFmtId="164" fontId="57" fillId="0" borderId="1" xfId="0" applyNumberFormat="1" applyFont="1" applyBorder="1" applyAlignment="1">
      <alignment horizontal="center" vertical="center"/>
    </xf>
    <xf numFmtId="164" fontId="56" fillId="0" borderId="1" xfId="0" applyNumberFormat="1" applyFont="1" applyBorder="1" applyAlignment="1">
      <alignment horizontal="center" vertical="center" wrapText="1"/>
    </xf>
    <xf numFmtId="164" fontId="30" fillId="0" borderId="1" xfId="0" applyNumberFormat="1" applyFont="1" applyBorder="1" applyAlignment="1">
      <alignment horizontal="center"/>
    </xf>
    <xf numFmtId="164" fontId="59" fillId="0" borderId="1" xfId="0" applyNumberFormat="1" applyFont="1" applyBorder="1"/>
    <xf numFmtId="164" fontId="59" fillId="0" borderId="1" xfId="0" applyNumberFormat="1" applyFont="1" applyBorder="1" applyAlignment="1">
      <alignment horizontal="center"/>
    </xf>
    <xf numFmtId="164" fontId="56" fillId="0" borderId="6" xfId="0" applyNumberFormat="1" applyFont="1" applyBorder="1" applyAlignment="1">
      <alignment horizontal="left" shrinkToFit="1"/>
    </xf>
    <xf numFmtId="164" fontId="32" fillId="0" borderId="2" xfId="0" applyNumberFormat="1" applyFont="1" applyBorder="1" applyAlignment="1">
      <alignment horizontal="center"/>
    </xf>
    <xf numFmtId="164" fontId="57" fillId="0" borderId="6" xfId="0" applyNumberFormat="1" applyFont="1" applyBorder="1" applyAlignment="1">
      <alignment horizontal="left" shrinkToFit="1"/>
    </xf>
    <xf numFmtId="164" fontId="60" fillId="0" borderId="1" xfId="0" applyNumberFormat="1" applyFont="1" applyFill="1" applyBorder="1" applyAlignment="1">
      <alignment horizontal="center" vertical="center"/>
    </xf>
    <xf numFmtId="164" fontId="61" fillId="0" borderId="1" xfId="0" applyNumberFormat="1" applyFont="1" applyFill="1" applyBorder="1" applyAlignment="1">
      <alignment vertical="center"/>
    </xf>
    <xf numFmtId="164" fontId="57" fillId="0" borderId="6" xfId="0" applyNumberFormat="1" applyFont="1" applyBorder="1"/>
    <xf numFmtId="164" fontId="30" fillId="0" borderId="1" xfId="0" applyNumberFormat="1" applyFont="1" applyFill="1" applyBorder="1" applyAlignment="1">
      <alignment horizontal="center"/>
    </xf>
    <xf numFmtId="164" fontId="56" fillId="0" borderId="1" xfId="0" applyNumberFormat="1" applyFont="1" applyBorder="1"/>
    <xf numFmtId="164" fontId="40" fillId="0" borderId="6" xfId="0" applyNumberFormat="1" applyFont="1" applyFill="1" applyBorder="1" applyAlignment="1">
      <alignment horizontal="left" shrinkToFit="1"/>
    </xf>
    <xf numFmtId="164" fontId="63" fillId="0" borderId="1" xfId="0" applyNumberFormat="1" applyFont="1" applyBorder="1" applyAlignment="1">
      <alignment horizontal="center"/>
    </xf>
    <xf numFmtId="164" fontId="62" fillId="0" borderId="1" xfId="0" applyNumberFormat="1" applyFont="1" applyBorder="1" applyAlignment="1">
      <alignment horizontal="left" vertical="center"/>
    </xf>
    <xf numFmtId="164" fontId="62" fillId="0" borderId="1" xfId="0" applyNumberFormat="1" applyFont="1" applyBorder="1" applyAlignment="1">
      <alignment horizontal="center" vertical="center"/>
    </xf>
    <xf numFmtId="164" fontId="62" fillId="0" borderId="1" xfId="0" applyNumberFormat="1" applyFont="1" applyBorder="1" applyAlignment="1">
      <alignment horizontal="left" shrinkToFit="1"/>
    </xf>
    <xf numFmtId="164" fontId="61" fillId="0" borderId="1" xfId="0" applyNumberFormat="1" applyFont="1" applyFill="1" applyBorder="1" applyAlignment="1">
      <alignment horizontal="center" vertical="center"/>
    </xf>
    <xf numFmtId="164" fontId="57" fillId="0" borderId="1" xfId="0" applyNumberFormat="1" applyFont="1" applyBorder="1" applyAlignment="1">
      <alignment horizontal="center"/>
    </xf>
    <xf numFmtId="2" fontId="27" fillId="0" borderId="1" xfId="0" applyNumberFormat="1" applyFont="1" applyBorder="1" applyAlignment="1">
      <alignment horizontal="center"/>
    </xf>
    <xf numFmtId="0" fontId="41" fillId="0" borderId="2" xfId="0" applyFont="1" applyBorder="1" applyAlignment="1">
      <alignment horizontal="left" vertical="center"/>
    </xf>
    <xf numFmtId="2" fontId="14" fillId="0" borderId="1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64" fillId="0" borderId="1" xfId="0" applyNumberFormat="1" applyFont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14" fontId="17" fillId="0" borderId="2" xfId="0" applyNumberFormat="1" applyFont="1" applyBorder="1" applyAlignment="1">
      <alignment horizontal="center"/>
    </xf>
    <xf numFmtId="14" fontId="15" fillId="0" borderId="2" xfId="0" applyNumberFormat="1" applyFont="1" applyFill="1" applyBorder="1" applyAlignment="1">
      <alignment horizontal="center" vertical="center"/>
    </xf>
    <xf numFmtId="0" fontId="17" fillId="0" borderId="6" xfId="0" applyFont="1" applyBorder="1"/>
    <xf numFmtId="0" fontId="57" fillId="0" borderId="1" xfId="0" applyFont="1" applyBorder="1" applyAlignment="1">
      <alignment horizontal="center"/>
    </xf>
    <xf numFmtId="49" fontId="29" fillId="0" borderId="0" xfId="0" applyNumberFormat="1" applyFont="1" applyAlignment="1">
      <alignment wrapText="1"/>
    </xf>
    <xf numFmtId="14" fontId="16" fillId="0" borderId="1" xfId="0" applyNumberFormat="1" applyFont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65" fillId="0" borderId="1" xfId="1" applyFont="1" applyBorder="1" applyAlignment="1">
      <alignment horizontal="center" vertical="center"/>
    </xf>
    <xf numFmtId="2" fontId="33" fillId="0" borderId="1" xfId="1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14" fontId="14" fillId="0" borderId="0" xfId="0" applyNumberFormat="1" applyFont="1" applyBorder="1" applyAlignment="1">
      <alignment horizontal="center" vertical="center"/>
    </xf>
    <xf numFmtId="14" fontId="14" fillId="0" borderId="7" xfId="0" applyNumberFormat="1" applyFont="1" applyBorder="1" applyAlignment="1">
      <alignment horizontal="center" vertical="center"/>
    </xf>
    <xf numFmtId="2" fontId="65" fillId="0" borderId="1" xfId="0" applyNumberFormat="1" applyFont="1" applyBorder="1" applyAlignment="1">
      <alignment horizontal="center"/>
    </xf>
    <xf numFmtId="0" fontId="14" fillId="0" borderId="6" xfId="0" applyFont="1" applyBorder="1" applyAlignment="1">
      <alignment horizontal="left" shrinkToFit="1"/>
    </xf>
    <xf numFmtId="2" fontId="33" fillId="0" borderId="1" xfId="0" applyNumberFormat="1" applyFont="1" applyBorder="1" applyAlignment="1">
      <alignment horizontal="center"/>
    </xf>
    <xf numFmtId="164" fontId="66" fillId="0" borderId="1" xfId="0" applyNumberFormat="1" applyFont="1" applyBorder="1" applyAlignment="1">
      <alignment horizontal="center"/>
    </xf>
    <xf numFmtId="164" fontId="32" fillId="0" borderId="1" xfId="0" applyNumberFormat="1" applyFont="1" applyBorder="1" applyAlignment="1">
      <alignment horizontal="center"/>
    </xf>
    <xf numFmtId="164" fontId="30" fillId="0" borderId="7" xfId="0" applyNumberFormat="1" applyFont="1" applyFill="1" applyBorder="1" applyAlignment="1">
      <alignment horizontal="center"/>
    </xf>
    <xf numFmtId="164" fontId="56" fillId="0" borderId="1" xfId="0" applyNumberFormat="1" applyFont="1" applyFill="1" applyBorder="1" applyAlignment="1">
      <alignment horizontal="left" shrinkToFit="1"/>
    </xf>
    <xf numFmtId="164" fontId="56" fillId="0" borderId="1" xfId="0" applyNumberFormat="1" applyFont="1" applyBorder="1" applyAlignment="1">
      <alignment horizontal="center" vertical="center"/>
    </xf>
    <xf numFmtId="164" fontId="56" fillId="0" borderId="1" xfId="0" applyNumberFormat="1" applyFont="1" applyBorder="1" applyAlignment="1">
      <alignment horizontal="left" shrinkToFit="1"/>
    </xf>
    <xf numFmtId="0" fontId="17" fillId="0" borderId="1" xfId="0" applyFont="1" applyFill="1" applyBorder="1" applyAlignment="1">
      <alignment horizontal="center"/>
    </xf>
    <xf numFmtId="164" fontId="57" fillId="0" borderId="0" xfId="0" applyNumberFormat="1" applyFont="1" applyAlignment="1">
      <alignment horizontal="center"/>
    </xf>
    <xf numFmtId="0" fontId="33" fillId="0" borderId="2" xfId="1" applyFont="1" applyBorder="1" applyAlignment="1">
      <alignment horizontal="center"/>
    </xf>
    <xf numFmtId="0" fontId="14" fillId="0" borderId="2" xfId="0" applyFont="1" applyBorder="1"/>
    <xf numFmtId="49" fontId="17" fillId="0" borderId="2" xfId="1" applyNumberFormat="1" applyFont="1" applyBorder="1" applyAlignment="1">
      <alignment horizontal="center"/>
    </xf>
    <xf numFmtId="0" fontId="16" fillId="0" borderId="6" xfId="0" applyFont="1" applyBorder="1" applyAlignment="1">
      <alignment shrinkToFit="1"/>
    </xf>
    <xf numFmtId="0" fontId="17" fillId="0" borderId="6" xfId="1" applyFont="1" applyBorder="1"/>
    <xf numFmtId="2" fontId="17" fillId="0" borderId="0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9" fillId="0" borderId="5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14" fontId="35" fillId="0" borderId="0" xfId="0" applyNumberFormat="1" applyFont="1" applyBorder="1" applyAlignment="1">
      <alignment horizontal="center" vertical="center"/>
    </xf>
    <xf numFmtId="49" fontId="24" fillId="0" borderId="0" xfId="1" applyNumberFormat="1" applyFont="1" applyAlignment="1">
      <alignment wrapText="1"/>
    </xf>
    <xf numFmtId="49" fontId="24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23" fillId="0" borderId="0" xfId="0" applyNumberFormat="1" applyFont="1" applyAlignment="1">
      <alignment horizontal="center" wrapText="1"/>
    </xf>
    <xf numFmtId="49" fontId="29" fillId="0" borderId="0" xfId="0" applyNumberFormat="1" applyFont="1" applyAlignment="1">
      <alignment horizontal="center" wrapText="1"/>
    </xf>
    <xf numFmtId="49" fontId="24" fillId="0" borderId="0" xfId="0" applyNumberFormat="1" applyFont="1" applyAlignment="1">
      <alignment horizontal="center" wrapText="1"/>
    </xf>
    <xf numFmtId="49" fontId="29" fillId="0" borderId="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29" fillId="0" borderId="3" xfId="0" applyNumberFormat="1" applyFont="1" applyBorder="1" applyAlignment="1">
      <alignment horizontal="center"/>
    </xf>
    <xf numFmtId="49" fontId="29" fillId="0" borderId="0" xfId="1" applyNumberFormat="1" applyFont="1" applyBorder="1" applyAlignment="1">
      <alignment horizontal="center"/>
    </xf>
    <xf numFmtId="49" fontId="23" fillId="0" borderId="0" xfId="1" applyNumberFormat="1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D5" sqref="D5:F5"/>
    </sheetView>
  </sheetViews>
  <sheetFormatPr defaultRowHeight="15" x14ac:dyDescent="0.25"/>
  <cols>
    <col min="1" max="1" width="6" customWidth="1"/>
    <col min="2" max="2" width="6.85546875" customWidth="1"/>
    <col min="3" max="3" width="22" bestFit="1" customWidth="1"/>
    <col min="4" max="4" width="12.28515625" customWidth="1"/>
    <col min="5" max="5" width="13.5703125" customWidth="1"/>
    <col min="7" max="7" width="7" customWidth="1"/>
    <col min="9" max="9" width="7.85546875" customWidth="1"/>
  </cols>
  <sheetData>
    <row r="1" spans="1:10" ht="33" customHeight="1" x14ac:dyDescent="0.25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103"/>
    </row>
    <row r="2" spans="1:10" ht="21" x14ac:dyDescent="0.35">
      <c r="A2" s="1"/>
      <c r="B2" s="1"/>
      <c r="C2" s="1"/>
      <c r="D2" s="271"/>
      <c r="E2" s="271"/>
      <c r="F2" s="271"/>
      <c r="G2" s="2"/>
      <c r="H2" s="75"/>
      <c r="I2" s="1"/>
      <c r="J2" s="1"/>
    </row>
    <row r="3" spans="1:10" ht="20.25" x14ac:dyDescent="0.3">
      <c r="A3" s="3"/>
      <c r="B3" s="4"/>
      <c r="C3" s="5" t="s">
        <v>2</v>
      </c>
      <c r="D3" s="5"/>
      <c r="E3" s="6"/>
      <c r="F3" s="3"/>
      <c r="G3" s="3"/>
      <c r="H3" s="3"/>
      <c r="I3" s="7"/>
      <c r="J3" s="8"/>
    </row>
    <row r="4" spans="1:10" ht="15.75" x14ac:dyDescent="0.25">
      <c r="A4" s="9"/>
      <c r="B4" s="4"/>
      <c r="C4" s="10" t="s">
        <v>3</v>
      </c>
      <c r="D4" s="10"/>
      <c r="E4" s="6"/>
      <c r="F4" s="11"/>
      <c r="G4" s="11"/>
      <c r="H4" s="11"/>
      <c r="I4" s="12"/>
      <c r="J4" s="6"/>
    </row>
    <row r="5" spans="1:10" ht="15.75" x14ac:dyDescent="0.25">
      <c r="A5" s="9"/>
      <c r="B5" s="6"/>
      <c r="C5" s="13"/>
      <c r="D5" s="272" t="s">
        <v>140</v>
      </c>
      <c r="E5" s="272"/>
      <c r="F5" s="272"/>
      <c r="G5" s="14"/>
      <c r="H5" s="76"/>
      <c r="I5" s="15"/>
      <c r="J5" s="14"/>
    </row>
    <row r="6" spans="1:10" ht="15.75" x14ac:dyDescent="0.25">
      <c r="A6" s="9"/>
      <c r="B6" s="6"/>
      <c r="C6" s="13"/>
      <c r="D6" s="272" t="s">
        <v>24</v>
      </c>
      <c r="E6" s="272"/>
      <c r="F6" s="272"/>
      <c r="G6" s="14"/>
      <c r="H6" s="76"/>
      <c r="I6" s="15"/>
      <c r="J6" s="14"/>
    </row>
    <row r="7" spans="1:10" ht="24" x14ac:dyDescent="0.25">
      <c r="A7" s="16" t="s">
        <v>13</v>
      </c>
      <c r="B7" s="101" t="s">
        <v>4</v>
      </c>
      <c r="C7" s="17" t="s">
        <v>29</v>
      </c>
      <c r="D7" s="18" t="s">
        <v>5</v>
      </c>
      <c r="E7" s="17" t="s">
        <v>6</v>
      </c>
      <c r="F7" s="17" t="s">
        <v>8</v>
      </c>
      <c r="G7" s="17" t="s">
        <v>7</v>
      </c>
      <c r="H7" s="18" t="s">
        <v>9</v>
      </c>
      <c r="I7" s="17" t="s">
        <v>7</v>
      </c>
    </row>
    <row r="8" spans="1:10" x14ac:dyDescent="0.25">
      <c r="A8" s="19">
        <v>1</v>
      </c>
      <c r="B8" s="85">
        <v>171</v>
      </c>
      <c r="C8" s="141" t="s">
        <v>61</v>
      </c>
      <c r="D8" s="117">
        <v>36775</v>
      </c>
      <c r="E8" s="22" t="s">
        <v>62</v>
      </c>
      <c r="F8" s="152">
        <v>11.04</v>
      </c>
      <c r="G8" s="196">
        <v>1.7</v>
      </c>
      <c r="H8" s="24">
        <v>11.06</v>
      </c>
      <c r="I8" s="233">
        <v>0.2</v>
      </c>
    </row>
    <row r="9" spans="1:10" x14ac:dyDescent="0.25">
      <c r="A9" s="80">
        <v>2</v>
      </c>
      <c r="B9" s="85">
        <v>290</v>
      </c>
      <c r="C9" s="141" t="s">
        <v>76</v>
      </c>
      <c r="D9" s="117">
        <v>36783</v>
      </c>
      <c r="E9" s="72" t="s">
        <v>41</v>
      </c>
      <c r="F9" s="152">
        <v>11.48</v>
      </c>
      <c r="G9" s="205">
        <v>-0.2</v>
      </c>
      <c r="H9" s="24">
        <v>11.25</v>
      </c>
      <c r="I9" s="233">
        <v>0.2</v>
      </c>
    </row>
    <row r="10" spans="1:10" x14ac:dyDescent="0.25">
      <c r="A10" s="80">
        <v>3</v>
      </c>
      <c r="B10" s="85">
        <v>291</v>
      </c>
      <c r="C10" s="141" t="s">
        <v>77</v>
      </c>
      <c r="D10" s="117">
        <v>36906</v>
      </c>
      <c r="E10" s="72" t="s">
        <v>41</v>
      </c>
      <c r="F10" s="152">
        <v>11.58</v>
      </c>
      <c r="G10" s="205">
        <v>-0.2</v>
      </c>
      <c r="H10" s="24">
        <v>11.59</v>
      </c>
      <c r="I10" s="233">
        <v>0.2</v>
      </c>
    </row>
    <row r="11" spans="1:10" x14ac:dyDescent="0.25">
      <c r="A11" s="19">
        <v>4</v>
      </c>
      <c r="B11" s="85">
        <v>403</v>
      </c>
      <c r="C11" s="141" t="s">
        <v>101</v>
      </c>
      <c r="D11" s="117">
        <v>36871</v>
      </c>
      <c r="E11" s="115" t="s">
        <v>41</v>
      </c>
      <c r="F11" s="152">
        <v>11.79</v>
      </c>
      <c r="G11" s="196">
        <v>1.7</v>
      </c>
      <c r="H11" s="24">
        <v>11.78</v>
      </c>
      <c r="I11" s="233">
        <v>0.2</v>
      </c>
    </row>
    <row r="12" spans="1:10" x14ac:dyDescent="0.25">
      <c r="A12" s="80">
        <v>5</v>
      </c>
      <c r="B12" s="85">
        <v>430</v>
      </c>
      <c r="C12" s="141" t="s">
        <v>106</v>
      </c>
      <c r="D12" s="117">
        <v>36917</v>
      </c>
      <c r="E12" s="115" t="s">
        <v>43</v>
      </c>
      <c r="F12" s="152">
        <v>11.87</v>
      </c>
      <c r="G12" s="196">
        <v>1.7</v>
      </c>
      <c r="H12" s="24">
        <v>11.94</v>
      </c>
      <c r="I12" s="233">
        <v>0.2</v>
      </c>
    </row>
    <row r="13" spans="1:10" x14ac:dyDescent="0.25">
      <c r="A13" s="80">
        <v>6</v>
      </c>
      <c r="B13" s="82">
        <v>286</v>
      </c>
      <c r="C13" s="121" t="s">
        <v>71</v>
      </c>
      <c r="D13" s="117">
        <v>36700</v>
      </c>
      <c r="E13" s="81" t="s">
        <v>41</v>
      </c>
      <c r="F13" s="152">
        <v>12.04</v>
      </c>
      <c r="G13" s="196">
        <v>1.7</v>
      </c>
      <c r="H13" s="226">
        <v>12.1</v>
      </c>
      <c r="I13" s="233">
        <v>0.2</v>
      </c>
    </row>
    <row r="14" spans="1:10" x14ac:dyDescent="0.25">
      <c r="A14" s="19">
        <v>7</v>
      </c>
      <c r="B14" s="146">
        <v>385</v>
      </c>
      <c r="C14" s="156" t="s">
        <v>99</v>
      </c>
      <c r="D14" s="231">
        <v>36533</v>
      </c>
      <c r="E14" s="145" t="s">
        <v>98</v>
      </c>
      <c r="F14" s="152">
        <v>11.95</v>
      </c>
      <c r="G14" s="196">
        <v>1.7</v>
      </c>
      <c r="H14" s="24">
        <v>12.11</v>
      </c>
      <c r="I14" s="233">
        <v>0.2</v>
      </c>
    </row>
    <row r="15" spans="1:10" x14ac:dyDescent="0.25">
      <c r="A15" s="80">
        <v>8</v>
      </c>
      <c r="B15" s="146">
        <v>384</v>
      </c>
      <c r="C15" s="156" t="s">
        <v>97</v>
      </c>
      <c r="D15" s="155">
        <v>36686</v>
      </c>
      <c r="E15" s="145" t="s">
        <v>98</v>
      </c>
      <c r="F15" s="152">
        <v>12</v>
      </c>
      <c r="G15" s="205">
        <v>-0.2</v>
      </c>
      <c r="H15" s="24" t="s">
        <v>118</v>
      </c>
      <c r="I15" s="233">
        <v>0.2</v>
      </c>
    </row>
    <row r="16" spans="1:10" x14ac:dyDescent="0.25">
      <c r="A16" s="80">
        <v>9</v>
      </c>
      <c r="B16" s="123">
        <v>72</v>
      </c>
      <c r="C16" s="150" t="s">
        <v>45</v>
      </c>
      <c r="D16" s="24">
        <v>2001</v>
      </c>
      <c r="E16" s="232" t="s">
        <v>46</v>
      </c>
      <c r="F16" s="152">
        <v>12.06</v>
      </c>
      <c r="G16" s="205">
        <v>-0.2</v>
      </c>
      <c r="H16" s="152"/>
      <c r="I16" s="21"/>
    </row>
    <row r="17" spans="1:9" x14ac:dyDescent="0.25">
      <c r="A17" s="19">
        <v>10</v>
      </c>
      <c r="B17" s="85">
        <v>104</v>
      </c>
      <c r="C17" s="141" t="s">
        <v>49</v>
      </c>
      <c r="D17" s="136" t="s">
        <v>50</v>
      </c>
      <c r="E17" s="81" t="s">
        <v>51</v>
      </c>
      <c r="F17" s="152">
        <v>12.15</v>
      </c>
      <c r="G17" s="196">
        <v>1.7</v>
      </c>
      <c r="H17" s="21"/>
      <c r="I17" s="21"/>
    </row>
    <row r="18" spans="1:9" x14ac:dyDescent="0.25">
      <c r="A18" s="80">
        <v>11</v>
      </c>
      <c r="B18" s="144">
        <v>386</v>
      </c>
      <c r="C18" s="154" t="s">
        <v>100</v>
      </c>
      <c r="D18" s="155">
        <v>36559</v>
      </c>
      <c r="E18" s="145" t="s">
        <v>98</v>
      </c>
      <c r="F18" s="152">
        <v>12.36</v>
      </c>
      <c r="G18" s="205">
        <v>-0.2</v>
      </c>
      <c r="H18" s="21"/>
      <c r="I18" s="21"/>
    </row>
    <row r="19" spans="1:9" x14ac:dyDescent="0.25">
      <c r="A19" s="80">
        <v>12</v>
      </c>
      <c r="B19" s="85">
        <v>49</v>
      </c>
      <c r="C19" s="141" t="s">
        <v>35</v>
      </c>
      <c r="D19" s="142" t="s">
        <v>36</v>
      </c>
      <c r="E19" s="81" t="s">
        <v>34</v>
      </c>
      <c r="F19" s="152">
        <v>12.4</v>
      </c>
      <c r="G19" s="196">
        <v>1.7</v>
      </c>
      <c r="H19" s="21"/>
      <c r="I19" s="21"/>
    </row>
    <row r="20" spans="1:9" x14ac:dyDescent="0.25">
      <c r="A20" s="19">
        <v>13</v>
      </c>
      <c r="B20" s="85">
        <v>65</v>
      </c>
      <c r="C20" s="141" t="s">
        <v>42</v>
      </c>
      <c r="D20" s="126">
        <v>37149</v>
      </c>
      <c r="E20" s="110" t="s">
        <v>43</v>
      </c>
      <c r="F20" s="152">
        <v>12.42</v>
      </c>
      <c r="G20" s="205">
        <v>-0.2</v>
      </c>
      <c r="H20" s="152"/>
      <c r="I20" s="21"/>
    </row>
    <row r="21" spans="1:9" x14ac:dyDescent="0.25">
      <c r="A21" s="80">
        <v>14</v>
      </c>
      <c r="B21" s="85">
        <v>287</v>
      </c>
      <c r="C21" s="141" t="s">
        <v>72</v>
      </c>
      <c r="D21" s="126">
        <v>37113</v>
      </c>
      <c r="E21" s="115" t="s">
        <v>41</v>
      </c>
      <c r="F21" s="152">
        <v>12.87</v>
      </c>
      <c r="G21" s="205">
        <v>-0.2</v>
      </c>
      <c r="H21" s="152"/>
      <c r="I21" s="21"/>
    </row>
    <row r="22" spans="1:9" ht="13.5" customHeight="1" x14ac:dyDescent="0.25">
      <c r="A22" s="80"/>
      <c r="B22" s="82"/>
      <c r="C22" s="121"/>
      <c r="D22" s="126"/>
      <c r="E22" s="81"/>
      <c r="F22" s="153"/>
      <c r="G22" s="152"/>
      <c r="H22" s="157"/>
      <c r="I22" s="21"/>
    </row>
  </sheetData>
  <sortState ref="B18:F25">
    <sortCondition ref="F18:F25"/>
  </sortState>
  <mergeCells count="4">
    <mergeCell ref="D2:F2"/>
    <mergeCell ref="D5:F5"/>
    <mergeCell ref="D6:F6"/>
    <mergeCell ref="A1:I1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F2" sqref="F2:L2"/>
    </sheetView>
  </sheetViews>
  <sheetFormatPr defaultRowHeight="15" x14ac:dyDescent="0.25"/>
  <cols>
    <col min="1" max="1" width="5.5703125" customWidth="1"/>
    <col min="2" max="2" width="4.85546875" customWidth="1"/>
    <col min="3" max="3" width="18.5703125" bestFit="1" customWidth="1"/>
    <col min="4" max="4" width="11.28515625" bestFit="1" customWidth="1"/>
    <col min="5" max="5" width="10.28515625" customWidth="1"/>
    <col min="6" max="6" width="9.42578125" customWidth="1"/>
    <col min="7" max="15" width="8.28515625" customWidth="1"/>
  </cols>
  <sheetData>
    <row r="1" spans="1:16" ht="19.5" customHeight="1" x14ac:dyDescent="0.35">
      <c r="A1" s="281" t="s">
        <v>10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191"/>
    </row>
    <row r="2" spans="1:16" ht="20.25" x14ac:dyDescent="0.3">
      <c r="A2" s="31"/>
      <c r="B2" s="31"/>
      <c r="C2" s="31"/>
      <c r="D2" s="31"/>
      <c r="E2" s="32"/>
      <c r="F2" s="269"/>
      <c r="G2" s="269"/>
      <c r="H2" s="269"/>
      <c r="I2" s="269"/>
      <c r="J2" s="269"/>
      <c r="K2" s="269"/>
      <c r="L2" s="269"/>
      <c r="M2" s="31"/>
      <c r="N2" s="31"/>
      <c r="O2" s="31"/>
      <c r="P2" s="31"/>
    </row>
    <row r="3" spans="1:16" ht="20.25" x14ac:dyDescent="0.3">
      <c r="A3" s="33"/>
      <c r="B3" s="34"/>
      <c r="C3" s="35" t="s">
        <v>2</v>
      </c>
      <c r="D3" s="35"/>
      <c r="E3" s="36"/>
      <c r="F3" s="33"/>
      <c r="G3" s="37"/>
      <c r="H3" s="38"/>
      <c r="I3" s="39"/>
      <c r="J3" s="39"/>
      <c r="K3" s="39"/>
      <c r="L3" s="39"/>
      <c r="M3" s="37"/>
      <c r="N3" s="40"/>
      <c r="O3" s="41"/>
      <c r="P3" s="41"/>
    </row>
    <row r="4" spans="1:16" ht="20.25" x14ac:dyDescent="0.3">
      <c r="A4" s="33"/>
      <c r="B4" s="34"/>
      <c r="C4" s="10" t="s">
        <v>3</v>
      </c>
      <c r="D4" s="42"/>
      <c r="E4" s="36"/>
      <c r="F4" s="33"/>
      <c r="G4" s="37"/>
      <c r="H4" s="38"/>
      <c r="I4" s="39"/>
      <c r="J4" s="39"/>
      <c r="K4" s="39"/>
      <c r="L4" s="39"/>
      <c r="M4" s="37"/>
      <c r="N4" s="40"/>
      <c r="O4" s="41"/>
      <c r="P4" s="41"/>
    </row>
    <row r="5" spans="1:16" ht="15.75" x14ac:dyDescent="0.25">
      <c r="A5" s="41"/>
      <c r="B5" s="34"/>
      <c r="C5" s="41"/>
      <c r="D5" s="41"/>
      <c r="E5" s="280" t="s">
        <v>19</v>
      </c>
      <c r="F5" s="280"/>
      <c r="G5" s="280"/>
      <c r="H5" s="280"/>
      <c r="I5" s="280"/>
      <c r="J5" s="280"/>
      <c r="K5" s="280"/>
      <c r="L5" s="280"/>
      <c r="M5" s="280"/>
      <c r="N5" s="40"/>
      <c r="O5" s="41"/>
      <c r="P5" s="41"/>
    </row>
    <row r="6" spans="1:16" ht="15.75" x14ac:dyDescent="0.25">
      <c r="A6" s="41"/>
      <c r="B6" s="34"/>
      <c r="C6" s="41"/>
      <c r="D6" s="41"/>
      <c r="E6" s="272" t="s">
        <v>24</v>
      </c>
      <c r="F6" s="272"/>
      <c r="G6" s="272"/>
      <c r="H6" s="272"/>
      <c r="I6" s="272"/>
      <c r="J6" s="272"/>
      <c r="K6" s="272"/>
      <c r="L6" s="272"/>
      <c r="M6" s="272"/>
      <c r="N6" s="43"/>
      <c r="O6" s="41"/>
      <c r="P6" s="41"/>
    </row>
    <row r="7" spans="1:16" ht="30" x14ac:dyDescent="0.25">
      <c r="A7" s="128" t="s">
        <v>13</v>
      </c>
      <c r="B7" s="130" t="s">
        <v>4</v>
      </c>
      <c r="C7" s="131" t="s">
        <v>69</v>
      </c>
      <c r="D7" s="46" t="s">
        <v>5</v>
      </c>
      <c r="E7" s="44" t="s">
        <v>6</v>
      </c>
      <c r="F7" s="45" t="s">
        <v>11</v>
      </c>
      <c r="G7" s="46" t="s">
        <v>125</v>
      </c>
      <c r="H7" s="46" t="s">
        <v>126</v>
      </c>
      <c r="I7" s="46" t="s">
        <v>127</v>
      </c>
      <c r="J7" s="46" t="s">
        <v>128</v>
      </c>
      <c r="K7" s="46" t="s">
        <v>129</v>
      </c>
      <c r="L7" s="46" t="s">
        <v>130</v>
      </c>
      <c r="M7" s="46" t="s">
        <v>131</v>
      </c>
      <c r="N7" s="46" t="s">
        <v>132</v>
      </c>
      <c r="O7" s="44" t="s">
        <v>12</v>
      </c>
    </row>
    <row r="8" spans="1:16" x14ac:dyDescent="0.25">
      <c r="A8" s="129">
        <v>1</v>
      </c>
      <c r="B8" s="71">
        <v>218</v>
      </c>
      <c r="C8" s="70" t="s">
        <v>70</v>
      </c>
      <c r="D8" s="127">
        <v>36921</v>
      </c>
      <c r="E8" s="115" t="s">
        <v>68</v>
      </c>
      <c r="F8" s="190">
        <v>1.71</v>
      </c>
      <c r="G8" s="49"/>
      <c r="H8" s="49"/>
      <c r="I8" s="49" t="s">
        <v>133</v>
      </c>
      <c r="J8" s="49" t="s">
        <v>133</v>
      </c>
      <c r="K8" s="49" t="s">
        <v>133</v>
      </c>
      <c r="L8" s="49" t="s">
        <v>133</v>
      </c>
      <c r="M8" s="49" t="s">
        <v>133</v>
      </c>
      <c r="N8" s="49" t="s">
        <v>135</v>
      </c>
      <c r="O8" s="240">
        <v>1.82</v>
      </c>
    </row>
    <row r="9" spans="1:16" x14ac:dyDescent="0.25">
      <c r="A9" s="129">
        <v>2</v>
      </c>
      <c r="B9" s="241">
        <v>288</v>
      </c>
      <c r="C9" s="242" t="s">
        <v>73</v>
      </c>
      <c r="D9" s="244">
        <v>37010</v>
      </c>
      <c r="E9" s="149" t="s">
        <v>74</v>
      </c>
      <c r="F9" s="48" t="s">
        <v>125</v>
      </c>
      <c r="G9" s="49" t="s">
        <v>133</v>
      </c>
      <c r="H9" s="49" t="s">
        <v>133</v>
      </c>
      <c r="I9" s="239" t="s">
        <v>117</v>
      </c>
      <c r="J9" s="49" t="s">
        <v>133</v>
      </c>
      <c r="K9" s="49" t="s">
        <v>134</v>
      </c>
      <c r="L9" s="49" t="s">
        <v>134</v>
      </c>
      <c r="M9" s="49" t="s">
        <v>135</v>
      </c>
      <c r="N9" s="49"/>
      <c r="O9" s="240">
        <v>1.8</v>
      </c>
    </row>
    <row r="10" spans="1:16" ht="15.75" x14ac:dyDescent="0.25">
      <c r="A10" s="47">
        <v>3</v>
      </c>
      <c r="B10" s="241">
        <v>381</v>
      </c>
      <c r="C10" s="242" t="s">
        <v>95</v>
      </c>
      <c r="D10" s="243">
        <v>37121</v>
      </c>
      <c r="E10" s="72" t="s">
        <v>96</v>
      </c>
      <c r="F10" s="48" t="s">
        <v>125</v>
      </c>
      <c r="G10" s="50" t="s">
        <v>133</v>
      </c>
      <c r="H10" s="239" t="s">
        <v>117</v>
      </c>
      <c r="I10" s="49" t="s">
        <v>133</v>
      </c>
      <c r="J10" s="239" t="s">
        <v>117</v>
      </c>
      <c r="K10" s="49" t="s">
        <v>134</v>
      </c>
      <c r="L10" s="49" t="s">
        <v>136</v>
      </c>
      <c r="M10" s="239" t="s">
        <v>117</v>
      </c>
      <c r="N10" s="49" t="s">
        <v>135</v>
      </c>
      <c r="O10" s="240">
        <v>1.8</v>
      </c>
    </row>
    <row r="11" spans="1:16" x14ac:dyDescent="0.25">
      <c r="A11" s="129">
        <v>4</v>
      </c>
      <c r="B11" s="69">
        <v>448</v>
      </c>
      <c r="C11" s="70" t="s">
        <v>109</v>
      </c>
      <c r="D11" s="127">
        <v>36557</v>
      </c>
      <c r="E11" s="132" t="s">
        <v>108</v>
      </c>
      <c r="F11" s="26">
        <v>1.65</v>
      </c>
      <c r="G11" s="49" t="s">
        <v>134</v>
      </c>
      <c r="H11" s="49" t="s">
        <v>133</v>
      </c>
      <c r="I11" s="49" t="s">
        <v>133</v>
      </c>
      <c r="J11" s="49" t="s">
        <v>134</v>
      </c>
      <c r="K11" s="49" t="s">
        <v>135</v>
      </c>
      <c r="L11" s="49"/>
      <c r="M11" s="49"/>
      <c r="N11" s="49"/>
      <c r="O11" s="240">
        <v>1.74</v>
      </c>
    </row>
    <row r="12" spans="1:16" x14ac:dyDescent="0.25">
      <c r="A12" s="47"/>
      <c r="B12" s="25"/>
      <c r="C12" s="25"/>
      <c r="D12" s="25"/>
      <c r="E12" s="25"/>
      <c r="F12" s="73"/>
      <c r="G12" s="49"/>
      <c r="H12" s="49"/>
      <c r="I12" s="49"/>
      <c r="J12" s="49"/>
      <c r="K12" s="49"/>
      <c r="L12" s="49"/>
      <c r="M12" s="49"/>
      <c r="N12" s="49"/>
      <c r="O12" s="49"/>
    </row>
  </sheetData>
  <sortState ref="B8:O11">
    <sortCondition descending="1" ref="O8:O11"/>
  </sortState>
  <mergeCells count="3">
    <mergeCell ref="E5:M5"/>
    <mergeCell ref="E6:M6"/>
    <mergeCell ref="A1:O1"/>
  </mergeCells>
  <pageMargins left="0.11811023622047245" right="0.11811023622047245" top="0.35433070866141736" bottom="0.35433070866141736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opLeftCell="A7" workbookViewId="0">
      <selection activeCell="P15" sqref="P15"/>
    </sheetView>
  </sheetViews>
  <sheetFormatPr defaultRowHeight="15" x14ac:dyDescent="0.25"/>
  <cols>
    <col min="1" max="1" width="5.42578125" customWidth="1"/>
    <col min="2" max="2" width="7.7109375" customWidth="1"/>
    <col min="3" max="3" width="15.5703125" bestFit="1" customWidth="1"/>
    <col min="4" max="4" width="11.85546875" bestFit="1" customWidth="1"/>
    <col min="5" max="5" width="10.7109375" style="74" bestFit="1" customWidth="1"/>
  </cols>
  <sheetData>
    <row r="1" spans="1:13" ht="39" customHeight="1" x14ac:dyDescent="0.3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164"/>
    </row>
    <row r="2" spans="1:13" ht="20.25" x14ac:dyDescent="0.3">
      <c r="A2" s="51"/>
      <c r="B2" s="51"/>
      <c r="C2" s="51"/>
      <c r="D2" s="270"/>
      <c r="E2" s="270"/>
      <c r="F2" s="270"/>
      <c r="G2" s="270"/>
      <c r="H2" s="270"/>
      <c r="I2" s="270"/>
      <c r="J2" s="270"/>
      <c r="K2" s="270"/>
      <c r="L2" s="270"/>
      <c r="M2" s="51"/>
    </row>
    <row r="3" spans="1:13" ht="20.25" x14ac:dyDescent="0.3">
      <c r="A3" s="52"/>
      <c r="B3" s="53"/>
      <c r="C3" s="54" t="s">
        <v>2</v>
      </c>
      <c r="D3" s="54"/>
      <c r="E3" s="55"/>
      <c r="F3" s="56"/>
      <c r="G3" s="57"/>
      <c r="H3" s="58"/>
      <c r="I3" s="59"/>
      <c r="J3" s="59"/>
      <c r="K3" s="59"/>
      <c r="L3" s="60"/>
      <c r="M3" s="61"/>
    </row>
    <row r="4" spans="1:13" ht="20.25" x14ac:dyDescent="0.3">
      <c r="A4" s="52"/>
      <c r="B4" s="53"/>
      <c r="C4" s="10" t="s">
        <v>3</v>
      </c>
      <c r="D4" s="62"/>
      <c r="E4" s="55"/>
      <c r="F4" s="56"/>
      <c r="G4" s="57"/>
      <c r="H4" s="58"/>
      <c r="I4" s="59"/>
      <c r="J4" s="59"/>
      <c r="K4" s="59"/>
      <c r="L4" s="60"/>
      <c r="M4" s="61"/>
    </row>
    <row r="5" spans="1:13" ht="15.75" x14ac:dyDescent="0.25">
      <c r="A5" s="63"/>
      <c r="B5" s="53"/>
      <c r="C5" s="64"/>
      <c r="D5" s="64"/>
      <c r="E5" s="277" t="s">
        <v>18</v>
      </c>
      <c r="F5" s="277"/>
      <c r="G5" s="277"/>
      <c r="H5" s="277"/>
      <c r="I5" s="277"/>
      <c r="J5" s="65"/>
      <c r="K5" s="65"/>
      <c r="L5" s="60"/>
      <c r="M5" s="61"/>
    </row>
    <row r="6" spans="1:13" ht="15.75" x14ac:dyDescent="0.25">
      <c r="A6" s="63"/>
      <c r="B6" s="53"/>
      <c r="C6" s="64"/>
      <c r="D6" s="64"/>
      <c r="E6" s="278" t="s">
        <v>24</v>
      </c>
      <c r="F6" s="278"/>
      <c r="G6" s="278"/>
      <c r="H6" s="278"/>
      <c r="I6" s="278"/>
      <c r="J6" s="15"/>
      <c r="K6" s="15"/>
      <c r="L6" s="15"/>
      <c r="M6" s="66"/>
    </row>
    <row r="7" spans="1:13" ht="30" x14ac:dyDescent="0.25">
      <c r="A7" s="101" t="s">
        <v>13</v>
      </c>
      <c r="B7" s="112" t="s">
        <v>4</v>
      </c>
      <c r="C7" s="67" t="s">
        <v>29</v>
      </c>
      <c r="D7" s="68" t="s">
        <v>5</v>
      </c>
      <c r="E7" s="67" t="s">
        <v>6</v>
      </c>
      <c r="F7" s="68" t="s">
        <v>14</v>
      </c>
      <c r="G7" s="68" t="s">
        <v>15</v>
      </c>
      <c r="H7" s="68" t="s">
        <v>16</v>
      </c>
      <c r="I7" s="67">
        <v>4</v>
      </c>
      <c r="J7" s="68" t="s">
        <v>17</v>
      </c>
      <c r="K7" s="67">
        <v>6</v>
      </c>
      <c r="L7" s="67" t="s">
        <v>12</v>
      </c>
    </row>
    <row r="8" spans="1:13" x14ac:dyDescent="0.25">
      <c r="A8" s="26">
        <v>1</v>
      </c>
      <c r="B8" s="82">
        <v>104</v>
      </c>
      <c r="C8" s="121" t="s">
        <v>49</v>
      </c>
      <c r="D8" s="136" t="s">
        <v>50</v>
      </c>
      <c r="E8" s="81" t="s">
        <v>51</v>
      </c>
      <c r="F8" s="152">
        <v>12.35</v>
      </c>
      <c r="G8" s="152" t="s">
        <v>116</v>
      </c>
      <c r="H8" s="152">
        <v>12.45</v>
      </c>
      <c r="I8" s="152">
        <v>12.69</v>
      </c>
      <c r="J8" s="152">
        <v>12.75</v>
      </c>
      <c r="K8" s="245" t="s">
        <v>117</v>
      </c>
      <c r="L8" s="247">
        <f>MAX(F8:K8)</f>
        <v>12.75</v>
      </c>
    </row>
    <row r="9" spans="1:13" s="201" customFormat="1" x14ac:dyDescent="0.25">
      <c r="A9" s="196"/>
      <c r="B9" s="202"/>
      <c r="C9" s="203"/>
      <c r="D9" s="204"/>
      <c r="E9" s="217"/>
      <c r="F9" s="196">
        <v>0.5</v>
      </c>
      <c r="G9" s="196">
        <v>-0.6</v>
      </c>
      <c r="H9" s="196">
        <v>0.7</v>
      </c>
      <c r="I9" s="196">
        <v>0.5</v>
      </c>
      <c r="J9" s="196">
        <v>-0.3</v>
      </c>
      <c r="K9" s="248">
        <v>-0.8</v>
      </c>
      <c r="L9" s="196">
        <v>-0.3</v>
      </c>
    </row>
    <row r="10" spans="1:13" x14ac:dyDescent="0.25">
      <c r="A10" s="26">
        <v>2</v>
      </c>
      <c r="B10" s="28">
        <v>399</v>
      </c>
      <c r="C10" s="70" t="s">
        <v>113</v>
      </c>
      <c r="D10" s="161" t="s">
        <v>114</v>
      </c>
      <c r="E10" s="246" t="s">
        <v>115</v>
      </c>
      <c r="F10" s="152" t="s">
        <v>116</v>
      </c>
      <c r="G10" s="152">
        <v>12.14</v>
      </c>
      <c r="H10" s="152">
        <v>12.49</v>
      </c>
      <c r="I10" s="152">
        <v>12.19</v>
      </c>
      <c r="J10" s="152">
        <v>12.01</v>
      </c>
      <c r="K10" s="152">
        <v>12.56</v>
      </c>
      <c r="L10" s="247">
        <f>MAX(F10:K10)</f>
        <v>12.56</v>
      </c>
    </row>
    <row r="11" spans="1:13" s="201" customFormat="1" x14ac:dyDescent="0.25">
      <c r="A11" s="196"/>
      <c r="B11" s="249"/>
      <c r="C11" s="216"/>
      <c r="D11" s="204"/>
      <c r="E11" s="211"/>
      <c r="F11" s="223">
        <v>-0.4</v>
      </c>
      <c r="G11" s="223">
        <v>-0.6</v>
      </c>
      <c r="H11" s="223">
        <v>0</v>
      </c>
      <c r="I11" s="223">
        <v>-1.9</v>
      </c>
      <c r="J11" s="223">
        <v>-1.8</v>
      </c>
      <c r="K11" s="223">
        <v>-0.2</v>
      </c>
      <c r="L11" s="223">
        <v>-0.2</v>
      </c>
      <c r="M11" s="255"/>
    </row>
    <row r="12" spans="1:13" x14ac:dyDescent="0.25">
      <c r="A12" s="26">
        <v>3</v>
      </c>
      <c r="B12" s="82">
        <v>137</v>
      </c>
      <c r="C12" s="121" t="s">
        <v>54</v>
      </c>
      <c r="D12" s="117">
        <v>37032</v>
      </c>
      <c r="E12" s="81" t="s">
        <v>55</v>
      </c>
      <c r="F12" s="152">
        <v>12.16</v>
      </c>
      <c r="G12" s="152" t="s">
        <v>116</v>
      </c>
      <c r="H12" s="152">
        <v>11.91</v>
      </c>
      <c r="I12" s="152" t="s">
        <v>116</v>
      </c>
      <c r="J12" s="152">
        <v>11.89</v>
      </c>
      <c r="K12" s="152">
        <v>11.91</v>
      </c>
      <c r="L12" s="247">
        <f>MAX(F12:K12)</f>
        <v>12.16</v>
      </c>
    </row>
    <row r="13" spans="1:13" s="201" customFormat="1" x14ac:dyDescent="0.25">
      <c r="A13" s="196"/>
      <c r="B13" s="202"/>
      <c r="C13" s="203"/>
      <c r="D13" s="204"/>
      <c r="E13" s="217"/>
      <c r="F13" s="196">
        <v>0.2</v>
      </c>
      <c r="G13" s="196">
        <v>1</v>
      </c>
      <c r="H13" s="196">
        <v>0.8</v>
      </c>
      <c r="I13" s="196">
        <v>-0.4</v>
      </c>
      <c r="J13" s="196">
        <v>1</v>
      </c>
      <c r="K13" s="196">
        <v>-1.9</v>
      </c>
      <c r="L13" s="196">
        <v>-1.9</v>
      </c>
    </row>
    <row r="14" spans="1:13" x14ac:dyDescent="0.25">
      <c r="A14" s="26">
        <v>4</v>
      </c>
      <c r="B14" s="71">
        <v>218</v>
      </c>
      <c r="C14" s="70" t="s">
        <v>70</v>
      </c>
      <c r="D14" s="127">
        <v>36921</v>
      </c>
      <c r="E14" s="72" t="s">
        <v>68</v>
      </c>
      <c r="F14" s="26">
        <v>11.81</v>
      </c>
      <c r="G14" s="152">
        <v>11.61</v>
      </c>
      <c r="H14" s="152" t="s">
        <v>116</v>
      </c>
      <c r="I14" s="152">
        <v>11.26</v>
      </c>
      <c r="J14" s="245" t="s">
        <v>117</v>
      </c>
      <c r="K14" s="152"/>
      <c r="L14" s="247">
        <f>MAX(F14:K14)</f>
        <v>11.81</v>
      </c>
    </row>
    <row r="15" spans="1:13" s="201" customFormat="1" x14ac:dyDescent="0.25">
      <c r="A15" s="196"/>
      <c r="B15" s="250"/>
      <c r="C15" s="216"/>
      <c r="D15" s="196"/>
      <c r="E15" s="251"/>
      <c r="F15" s="196">
        <v>1.3</v>
      </c>
      <c r="G15" s="196">
        <v>-0.4</v>
      </c>
      <c r="H15" s="196">
        <v>0.5</v>
      </c>
      <c r="I15" s="196">
        <v>-1.1000000000000001</v>
      </c>
      <c r="J15" s="248"/>
      <c r="K15" s="196"/>
      <c r="L15" s="196">
        <v>1.3</v>
      </c>
    </row>
    <row r="16" spans="1:13" x14ac:dyDescent="0.25">
      <c r="A16" s="254">
        <v>5</v>
      </c>
      <c r="B16" s="241">
        <v>287</v>
      </c>
      <c r="C16" s="121" t="s">
        <v>72</v>
      </c>
      <c r="D16" s="117">
        <v>37113</v>
      </c>
      <c r="E16" s="72" t="s">
        <v>41</v>
      </c>
      <c r="F16" s="152" t="s">
        <v>116</v>
      </c>
      <c r="G16" s="152" t="s">
        <v>116</v>
      </c>
      <c r="H16" s="152">
        <v>11.8</v>
      </c>
      <c r="I16" s="152">
        <v>11.63</v>
      </c>
      <c r="J16" s="152">
        <v>11.66</v>
      </c>
      <c r="K16" s="152" t="s">
        <v>116</v>
      </c>
      <c r="L16" s="247">
        <f>MAX(F16:K16)</f>
        <v>11.8</v>
      </c>
    </row>
    <row r="17" spans="1:12" s="201" customFormat="1" x14ac:dyDescent="0.25">
      <c r="A17" s="196"/>
      <c r="B17" s="206"/>
      <c r="C17" s="216"/>
      <c r="D17" s="252"/>
      <c r="E17" s="253"/>
      <c r="F17" s="196">
        <v>0</v>
      </c>
      <c r="G17" s="196">
        <v>-0.7</v>
      </c>
      <c r="H17" s="196">
        <v>-0.6</v>
      </c>
      <c r="I17" s="196">
        <v>-0.4</v>
      </c>
      <c r="J17" s="196">
        <v>-0.7</v>
      </c>
      <c r="K17" s="196">
        <v>-0.1</v>
      </c>
      <c r="L17" s="196">
        <v>-0.6</v>
      </c>
    </row>
  </sheetData>
  <sortState ref="B8:L12">
    <sortCondition descending="1" ref="L8:L12"/>
  </sortState>
  <mergeCells count="3">
    <mergeCell ref="E5:I5"/>
    <mergeCell ref="E6:I6"/>
    <mergeCell ref="A1:L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P18" sqref="P18"/>
    </sheetView>
  </sheetViews>
  <sheetFormatPr defaultRowHeight="15" x14ac:dyDescent="0.25"/>
  <cols>
    <col min="1" max="1" width="5.28515625" customWidth="1"/>
    <col min="2" max="2" width="7.85546875" customWidth="1"/>
    <col min="3" max="3" width="19.5703125" bestFit="1" customWidth="1"/>
    <col min="4" max="4" width="11.85546875" bestFit="1" customWidth="1"/>
    <col min="5" max="5" width="13.7109375" style="74" customWidth="1"/>
  </cols>
  <sheetData>
    <row r="1" spans="1:13" ht="45" customHeight="1" x14ac:dyDescent="0.3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164"/>
    </row>
    <row r="2" spans="1:13" ht="20.25" x14ac:dyDescent="0.3">
      <c r="A2" s="51"/>
      <c r="B2" s="51"/>
      <c r="C2" s="51"/>
      <c r="D2" s="270"/>
      <c r="E2" s="270"/>
      <c r="F2" s="270"/>
      <c r="G2" s="270"/>
      <c r="H2" s="270"/>
      <c r="I2" s="270"/>
      <c r="J2" s="270"/>
      <c r="K2" s="270"/>
      <c r="L2" s="270"/>
      <c r="M2" s="51"/>
    </row>
    <row r="3" spans="1:13" ht="20.25" x14ac:dyDescent="0.3">
      <c r="A3" s="52"/>
      <c r="B3" s="53"/>
      <c r="C3" s="54" t="s">
        <v>2</v>
      </c>
      <c r="D3" s="54"/>
      <c r="E3" s="55"/>
      <c r="F3" s="56"/>
      <c r="G3" s="57"/>
      <c r="H3" s="58"/>
      <c r="I3" s="59"/>
      <c r="J3" s="59"/>
      <c r="K3" s="59"/>
      <c r="L3" s="60"/>
      <c r="M3" s="61"/>
    </row>
    <row r="4" spans="1:13" ht="20.25" x14ac:dyDescent="0.3">
      <c r="A4" s="52"/>
      <c r="B4" s="53"/>
      <c r="C4" s="10" t="s">
        <v>3</v>
      </c>
      <c r="D4" s="62"/>
      <c r="E4" s="55"/>
      <c r="F4" s="56"/>
      <c r="G4" s="57"/>
      <c r="H4" s="58"/>
      <c r="I4" s="59"/>
      <c r="J4" s="59"/>
      <c r="K4" s="59"/>
      <c r="L4" s="60"/>
      <c r="M4" s="61"/>
    </row>
    <row r="5" spans="1:13" ht="15.75" x14ac:dyDescent="0.25">
      <c r="A5" s="63"/>
      <c r="B5" s="53"/>
      <c r="C5" s="64"/>
      <c r="D5" s="64"/>
      <c r="E5" s="277" t="s">
        <v>27</v>
      </c>
      <c r="F5" s="277"/>
      <c r="G5" s="277"/>
      <c r="H5" s="277"/>
      <c r="I5" s="277"/>
      <c r="J5" s="65"/>
      <c r="K5" s="65"/>
      <c r="L5" s="60"/>
      <c r="M5" s="61"/>
    </row>
    <row r="6" spans="1:13" ht="15.75" x14ac:dyDescent="0.25">
      <c r="A6" s="63"/>
      <c r="B6" s="53"/>
      <c r="C6" s="64"/>
      <c r="D6" s="64"/>
      <c r="E6" s="278" t="s">
        <v>24</v>
      </c>
      <c r="F6" s="278"/>
      <c r="G6" s="278"/>
      <c r="H6" s="278"/>
      <c r="I6" s="278"/>
      <c r="J6" s="65"/>
      <c r="K6" s="65"/>
      <c r="L6" s="66"/>
      <c r="M6" s="66"/>
    </row>
    <row r="7" spans="1:13" x14ac:dyDescent="0.25">
      <c r="A7" s="101" t="s">
        <v>13</v>
      </c>
      <c r="B7" s="140" t="s">
        <v>4</v>
      </c>
      <c r="C7" s="92" t="s">
        <v>29</v>
      </c>
      <c r="D7" s="91" t="s">
        <v>5</v>
      </c>
      <c r="E7" s="67" t="s">
        <v>6</v>
      </c>
      <c r="F7" s="68" t="s">
        <v>14</v>
      </c>
      <c r="G7" s="68" t="s">
        <v>15</v>
      </c>
      <c r="H7" s="68" t="s">
        <v>16</v>
      </c>
      <c r="I7" s="67">
        <v>4</v>
      </c>
      <c r="J7" s="68" t="s">
        <v>17</v>
      </c>
      <c r="K7" s="67">
        <v>6</v>
      </c>
      <c r="L7" s="67" t="s">
        <v>12</v>
      </c>
    </row>
    <row r="8" spans="1:13" ht="15.75" x14ac:dyDescent="0.25">
      <c r="A8" s="89">
        <v>1</v>
      </c>
      <c r="B8" s="71">
        <v>438</v>
      </c>
      <c r="C8" s="70" t="s">
        <v>107</v>
      </c>
      <c r="D8" s="127">
        <v>36671</v>
      </c>
      <c r="E8" s="115" t="s">
        <v>108</v>
      </c>
      <c r="F8" s="152">
        <v>43.2</v>
      </c>
      <c r="G8" s="152" t="s">
        <v>116</v>
      </c>
      <c r="H8" s="152">
        <v>39.200000000000003</v>
      </c>
      <c r="I8" s="152">
        <v>44.08</v>
      </c>
      <c r="J8" s="152">
        <v>43.02</v>
      </c>
      <c r="K8" s="152" t="s">
        <v>116</v>
      </c>
      <c r="L8" s="224">
        <f t="shared" ref="L8:L16" si="0">MAX(F8:K8)</f>
        <v>44.08</v>
      </c>
    </row>
    <row r="9" spans="1:13" ht="15.75" x14ac:dyDescent="0.25">
      <c r="A9" s="26">
        <v>2</v>
      </c>
      <c r="B9" s="88">
        <v>51</v>
      </c>
      <c r="C9" s="83" t="s">
        <v>37</v>
      </c>
      <c r="D9" s="84" t="s">
        <v>38</v>
      </c>
      <c r="E9" s="90" t="s">
        <v>34</v>
      </c>
      <c r="F9" s="152" t="s">
        <v>116</v>
      </c>
      <c r="G9" s="152">
        <v>32.96</v>
      </c>
      <c r="H9" s="152">
        <v>40.57</v>
      </c>
      <c r="I9" s="152" t="s">
        <v>116</v>
      </c>
      <c r="J9" s="152" t="s">
        <v>116</v>
      </c>
      <c r="K9" s="152" t="s">
        <v>116</v>
      </c>
      <c r="L9" s="224">
        <f t="shared" si="0"/>
        <v>40.57</v>
      </c>
    </row>
    <row r="10" spans="1:13" ht="15.75" x14ac:dyDescent="0.25">
      <c r="A10" s="26">
        <v>3</v>
      </c>
      <c r="B10" s="69">
        <v>416</v>
      </c>
      <c r="C10" s="78" t="s">
        <v>103</v>
      </c>
      <c r="D10" s="148">
        <v>36570</v>
      </c>
      <c r="E10" s="259" t="s">
        <v>104</v>
      </c>
      <c r="F10" s="152" t="s">
        <v>116</v>
      </c>
      <c r="G10" s="152" t="s">
        <v>116</v>
      </c>
      <c r="H10" s="152" t="s">
        <v>116</v>
      </c>
      <c r="I10" s="152" t="s">
        <v>116</v>
      </c>
      <c r="J10" s="152">
        <v>39.17</v>
      </c>
      <c r="K10" s="152" t="s">
        <v>116</v>
      </c>
      <c r="L10" s="224">
        <f t="shared" si="0"/>
        <v>39.17</v>
      </c>
    </row>
    <row r="11" spans="1:13" ht="15.75" x14ac:dyDescent="0.25">
      <c r="A11" s="89">
        <v>4</v>
      </c>
      <c r="B11" s="88">
        <v>163</v>
      </c>
      <c r="C11" s="83" t="s">
        <v>60</v>
      </c>
      <c r="D11" s="117">
        <v>37016</v>
      </c>
      <c r="E11" s="72" t="s">
        <v>59</v>
      </c>
      <c r="F11" s="152" t="s">
        <v>116</v>
      </c>
      <c r="G11" s="152" t="s">
        <v>116</v>
      </c>
      <c r="H11" s="152" t="s">
        <v>116</v>
      </c>
      <c r="I11" s="152">
        <v>36.33</v>
      </c>
      <c r="J11" s="152" t="s">
        <v>116</v>
      </c>
      <c r="K11" s="152">
        <v>34</v>
      </c>
      <c r="L11" s="224">
        <f t="shared" si="0"/>
        <v>36.33</v>
      </c>
    </row>
    <row r="12" spans="1:13" ht="15.75" x14ac:dyDescent="0.25">
      <c r="A12" s="26">
        <v>5</v>
      </c>
      <c r="B12" s="256">
        <v>449</v>
      </c>
      <c r="C12" s="257" t="s">
        <v>110</v>
      </c>
      <c r="D12" s="258" t="s">
        <v>111</v>
      </c>
      <c r="E12" s="260" t="s">
        <v>108</v>
      </c>
      <c r="F12" s="152" t="s">
        <v>116</v>
      </c>
      <c r="G12" s="152" t="s">
        <v>116</v>
      </c>
      <c r="H12" s="152">
        <v>35.1</v>
      </c>
      <c r="I12" s="152" t="s">
        <v>116</v>
      </c>
      <c r="J12" s="152" t="s">
        <v>116</v>
      </c>
      <c r="K12" s="152" t="s">
        <v>116</v>
      </c>
      <c r="L12" s="224">
        <f t="shared" si="0"/>
        <v>35.1</v>
      </c>
    </row>
    <row r="13" spans="1:13" ht="15.75" x14ac:dyDescent="0.25">
      <c r="A13" s="26">
        <v>6</v>
      </c>
      <c r="B13" s="88">
        <v>346</v>
      </c>
      <c r="C13" s="83" t="s">
        <v>90</v>
      </c>
      <c r="D13" s="84" t="s">
        <v>91</v>
      </c>
      <c r="E13" s="72" t="s">
        <v>92</v>
      </c>
      <c r="F13" s="152">
        <v>34.840000000000003</v>
      </c>
      <c r="G13" s="152">
        <v>32.729999999999997</v>
      </c>
      <c r="H13" s="152">
        <v>32.799999999999997</v>
      </c>
      <c r="I13" s="152">
        <v>32.880000000000003</v>
      </c>
      <c r="J13" s="152" t="s">
        <v>116</v>
      </c>
      <c r="K13" s="152" t="s">
        <v>116</v>
      </c>
      <c r="L13" s="224">
        <f t="shared" si="0"/>
        <v>34.840000000000003</v>
      </c>
    </row>
    <row r="14" spans="1:13" ht="15.75" x14ac:dyDescent="0.25">
      <c r="A14" s="89">
        <v>7</v>
      </c>
      <c r="B14" s="71">
        <v>417</v>
      </c>
      <c r="C14" s="78" t="s">
        <v>105</v>
      </c>
      <c r="D14" s="148">
        <v>36707</v>
      </c>
      <c r="E14" s="259" t="s">
        <v>104</v>
      </c>
      <c r="F14" s="26">
        <v>28.25</v>
      </c>
      <c r="G14" s="152">
        <v>29.13</v>
      </c>
      <c r="H14" s="152">
        <v>30.78</v>
      </c>
      <c r="I14" s="152" t="s">
        <v>116</v>
      </c>
      <c r="J14" s="152" t="s">
        <v>116</v>
      </c>
      <c r="K14" s="152">
        <v>27.33</v>
      </c>
      <c r="L14" s="224">
        <f t="shared" si="0"/>
        <v>30.78</v>
      </c>
    </row>
    <row r="15" spans="1:13" ht="15.75" x14ac:dyDescent="0.25">
      <c r="A15" s="26">
        <v>8</v>
      </c>
      <c r="B15" s="82">
        <v>296</v>
      </c>
      <c r="C15" s="83" t="s">
        <v>81</v>
      </c>
      <c r="D15" s="99">
        <v>36716</v>
      </c>
      <c r="E15" s="72" t="s">
        <v>41</v>
      </c>
      <c r="F15" s="261" t="s">
        <v>116</v>
      </c>
      <c r="G15" s="152">
        <v>25.9</v>
      </c>
      <c r="H15" s="152" t="s">
        <v>116</v>
      </c>
      <c r="I15" s="152">
        <v>23.9</v>
      </c>
      <c r="J15" s="152">
        <v>27.5</v>
      </c>
      <c r="K15" s="152">
        <v>28.14</v>
      </c>
      <c r="L15" s="224">
        <f t="shared" si="0"/>
        <v>28.14</v>
      </c>
    </row>
    <row r="16" spans="1:13" ht="15.75" x14ac:dyDescent="0.25">
      <c r="A16" s="26">
        <v>9</v>
      </c>
      <c r="B16" s="241">
        <v>294</v>
      </c>
      <c r="C16" s="83" t="s">
        <v>79</v>
      </c>
      <c r="D16" s="99">
        <v>36652</v>
      </c>
      <c r="E16" s="72" t="s">
        <v>41</v>
      </c>
      <c r="F16" s="152" t="s">
        <v>116</v>
      </c>
      <c r="G16" s="152" t="s">
        <v>116</v>
      </c>
      <c r="H16" s="152">
        <v>26.34</v>
      </c>
      <c r="I16" s="152" t="s">
        <v>116</v>
      </c>
      <c r="J16" s="152" t="s">
        <v>116</v>
      </c>
      <c r="K16" s="152" t="s">
        <v>116</v>
      </c>
      <c r="L16" s="224">
        <f t="shared" si="0"/>
        <v>26.34</v>
      </c>
    </row>
    <row r="17" spans="1:12" ht="15.75" x14ac:dyDescent="0.25">
      <c r="A17" s="23"/>
      <c r="B17" s="69"/>
      <c r="C17" s="70"/>
      <c r="D17" s="26"/>
      <c r="E17" s="73"/>
      <c r="F17" s="23"/>
      <c r="G17" s="23"/>
      <c r="H17" s="23"/>
      <c r="I17" s="23"/>
      <c r="J17" s="23"/>
      <c r="K17" s="23"/>
      <c r="L17" s="23"/>
    </row>
  </sheetData>
  <sortState ref="B8:L16">
    <sortCondition descending="1" ref="L8:L16"/>
  </sortState>
  <mergeCells count="3">
    <mergeCell ref="E5:I5"/>
    <mergeCell ref="E6:I6"/>
    <mergeCell ref="A1:L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H7" sqref="H7"/>
    </sheetView>
  </sheetViews>
  <sheetFormatPr defaultRowHeight="15" x14ac:dyDescent="0.25"/>
  <cols>
    <col min="1" max="1" width="6" style="122" customWidth="1"/>
    <col min="2" max="2" width="7.5703125" style="122" customWidth="1"/>
    <col min="3" max="3" width="22" style="122" bestFit="1" customWidth="1"/>
    <col min="4" max="4" width="12.28515625" style="122" customWidth="1"/>
    <col min="5" max="5" width="11.7109375" style="122" customWidth="1"/>
    <col min="6" max="6" width="13.85546875" style="122" customWidth="1"/>
    <col min="7" max="16384" width="9.140625" style="122"/>
  </cols>
  <sheetData>
    <row r="1" spans="1:7" ht="33" customHeight="1" x14ac:dyDescent="0.25">
      <c r="A1" s="275" t="s">
        <v>0</v>
      </c>
      <c r="B1" s="275"/>
      <c r="C1" s="275"/>
      <c r="D1" s="275"/>
      <c r="E1" s="275"/>
      <c r="F1" s="275"/>
      <c r="G1" s="234"/>
    </row>
    <row r="2" spans="1:7" ht="21" x14ac:dyDescent="0.35">
      <c r="A2" s="119"/>
      <c r="B2" s="119"/>
      <c r="C2" s="119"/>
      <c r="D2" s="274"/>
      <c r="E2" s="274"/>
      <c r="F2" s="274"/>
      <c r="G2" s="118"/>
    </row>
    <row r="3" spans="1:7" ht="20.25" x14ac:dyDescent="0.3">
      <c r="A3" s="56"/>
      <c r="B3" s="53"/>
      <c r="C3" s="54" t="s">
        <v>2</v>
      </c>
      <c r="D3" s="54"/>
      <c r="E3" s="55"/>
      <c r="F3" s="56"/>
      <c r="G3" s="56"/>
    </row>
    <row r="4" spans="1:7" ht="15.75" x14ac:dyDescent="0.25">
      <c r="A4" s="63"/>
      <c r="B4" s="53"/>
      <c r="C4" s="62" t="s">
        <v>3</v>
      </c>
      <c r="D4" s="62"/>
      <c r="E4" s="55"/>
      <c r="F4" s="60"/>
      <c r="G4" s="60"/>
    </row>
    <row r="5" spans="1:7" ht="15.75" x14ac:dyDescent="0.25">
      <c r="A5" s="63"/>
      <c r="B5" s="55"/>
      <c r="C5" s="105"/>
      <c r="D5" s="66" t="s">
        <v>28</v>
      </c>
      <c r="E5" s="66"/>
      <c r="F5" s="66"/>
      <c r="G5" s="120"/>
    </row>
    <row r="6" spans="1:7" ht="15.75" x14ac:dyDescent="0.25">
      <c r="A6" s="63"/>
      <c r="B6" s="55"/>
      <c r="C6" s="105"/>
      <c r="D6" s="66" t="s">
        <v>24</v>
      </c>
      <c r="E6" s="66"/>
      <c r="F6" s="66"/>
      <c r="G6" s="120"/>
    </row>
    <row r="7" spans="1:7" x14ac:dyDescent="0.25">
      <c r="A7" s="106" t="s">
        <v>13</v>
      </c>
      <c r="B7" s="108" t="s">
        <v>4</v>
      </c>
      <c r="C7" s="108" t="s">
        <v>29</v>
      </c>
      <c r="D7" s="109" t="s">
        <v>5</v>
      </c>
      <c r="E7" s="108" t="s">
        <v>6</v>
      </c>
      <c r="F7" s="108" t="s">
        <v>21</v>
      </c>
    </row>
    <row r="8" spans="1:7" x14ac:dyDescent="0.25">
      <c r="A8" s="19">
        <v>1</v>
      </c>
      <c r="B8" s="82">
        <v>53</v>
      </c>
      <c r="C8" s="158" t="s">
        <v>40</v>
      </c>
      <c r="D8" s="159">
        <v>36751</v>
      </c>
      <c r="E8" s="22" t="s">
        <v>41</v>
      </c>
      <c r="F8" s="160" t="s">
        <v>119</v>
      </c>
    </row>
    <row r="9" spans="1:7" x14ac:dyDescent="0.25">
      <c r="A9" s="19">
        <v>2</v>
      </c>
      <c r="B9" s="82">
        <v>341</v>
      </c>
      <c r="C9" s="121" t="s">
        <v>87</v>
      </c>
      <c r="D9" s="117">
        <v>37084</v>
      </c>
      <c r="E9" s="81" t="s">
        <v>88</v>
      </c>
      <c r="F9" s="160" t="s">
        <v>120</v>
      </c>
    </row>
    <row r="10" spans="1:7" x14ac:dyDescent="0.25">
      <c r="A10" s="19">
        <v>3</v>
      </c>
      <c r="B10" s="82">
        <v>342</v>
      </c>
      <c r="C10" s="121" t="s">
        <v>89</v>
      </c>
      <c r="D10" s="117">
        <v>36690</v>
      </c>
      <c r="E10" s="81" t="s">
        <v>88</v>
      </c>
      <c r="F10" s="160" t="s">
        <v>121</v>
      </c>
    </row>
    <row r="11" spans="1:7" x14ac:dyDescent="0.25">
      <c r="A11" s="19">
        <v>4</v>
      </c>
      <c r="B11" s="85">
        <v>158</v>
      </c>
      <c r="C11" s="141" t="s">
        <v>58</v>
      </c>
      <c r="D11" s="126">
        <v>37179</v>
      </c>
      <c r="E11" s="81" t="s">
        <v>59</v>
      </c>
      <c r="F11" s="160" t="s">
        <v>122</v>
      </c>
    </row>
    <row r="12" spans="1:7" x14ac:dyDescent="0.25">
      <c r="A12" s="19">
        <v>5</v>
      </c>
      <c r="B12" s="82">
        <v>89</v>
      </c>
      <c r="C12" s="121" t="s">
        <v>47</v>
      </c>
      <c r="D12" s="117">
        <v>37085</v>
      </c>
      <c r="E12" s="110" t="s">
        <v>48</v>
      </c>
      <c r="F12" s="160" t="s">
        <v>123</v>
      </c>
    </row>
    <row r="13" spans="1:7" x14ac:dyDescent="0.25">
      <c r="A13" s="19"/>
      <c r="B13" s="21"/>
      <c r="C13" s="21"/>
      <c r="D13" s="21"/>
      <c r="E13" s="21"/>
      <c r="F13" s="70"/>
    </row>
  </sheetData>
  <mergeCells count="2">
    <mergeCell ref="D2:F2"/>
    <mergeCell ref="A1:F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D6" sqref="D6"/>
    </sheetView>
  </sheetViews>
  <sheetFormatPr defaultRowHeight="15" x14ac:dyDescent="0.25"/>
  <cols>
    <col min="1" max="1" width="6" customWidth="1"/>
    <col min="2" max="2" width="7.5703125" customWidth="1"/>
    <col min="3" max="3" width="20.28515625" bestFit="1" customWidth="1"/>
    <col min="4" max="4" width="12.28515625" customWidth="1"/>
    <col min="5" max="5" width="11.5703125" customWidth="1"/>
    <col min="6" max="6" width="12.5703125" customWidth="1"/>
  </cols>
  <sheetData>
    <row r="1" spans="1:7" ht="29.25" customHeight="1" x14ac:dyDescent="0.25">
      <c r="A1" s="273" t="s">
        <v>0</v>
      </c>
      <c r="B1" s="273"/>
      <c r="C1" s="273"/>
      <c r="D1" s="273"/>
      <c r="E1" s="273"/>
      <c r="F1" s="273"/>
      <c r="G1" s="103"/>
    </row>
    <row r="2" spans="1:7" ht="21" x14ac:dyDescent="0.35">
      <c r="A2" s="1"/>
      <c r="B2" s="1"/>
      <c r="C2" s="1"/>
      <c r="D2" s="271" t="s">
        <v>1</v>
      </c>
      <c r="E2" s="271"/>
      <c r="F2" s="271"/>
      <c r="G2" s="1"/>
    </row>
    <row r="3" spans="1:7" ht="20.25" x14ac:dyDescent="0.3">
      <c r="A3" s="3"/>
      <c r="B3" s="4"/>
      <c r="C3" s="5" t="s">
        <v>2</v>
      </c>
      <c r="D3" s="5"/>
      <c r="E3" s="6"/>
      <c r="F3" s="3"/>
      <c r="G3" s="7"/>
    </row>
    <row r="4" spans="1:7" ht="15.75" x14ac:dyDescent="0.25">
      <c r="A4" s="9"/>
      <c r="B4" s="4"/>
      <c r="C4" s="10" t="s">
        <v>3</v>
      </c>
      <c r="D4" s="10"/>
      <c r="E4" s="6"/>
      <c r="F4" s="11"/>
      <c r="G4" s="12"/>
    </row>
    <row r="5" spans="1:7" ht="15.75" x14ac:dyDescent="0.25">
      <c r="A5" s="9"/>
      <c r="B5" s="6"/>
      <c r="C5" s="13"/>
      <c r="D5" s="263" t="s">
        <v>23</v>
      </c>
      <c r="E5" s="15"/>
      <c r="F5" s="15"/>
      <c r="G5" s="15"/>
    </row>
    <row r="6" spans="1:7" ht="15.75" x14ac:dyDescent="0.25">
      <c r="A6" s="9"/>
      <c r="B6" s="6"/>
      <c r="C6" s="13"/>
      <c r="D6" s="263" t="s">
        <v>24</v>
      </c>
      <c r="E6" s="15"/>
      <c r="F6" s="15"/>
      <c r="G6" s="15"/>
    </row>
    <row r="7" spans="1:7" x14ac:dyDescent="0.25">
      <c r="A7" s="16" t="s">
        <v>13</v>
      </c>
      <c r="B7" s="17" t="s">
        <v>4</v>
      </c>
      <c r="C7" s="17" t="s">
        <v>29</v>
      </c>
      <c r="D7" s="18" t="s">
        <v>5</v>
      </c>
      <c r="E7" s="17" t="s">
        <v>6</v>
      </c>
      <c r="F7" s="17" t="s">
        <v>21</v>
      </c>
    </row>
    <row r="8" spans="1:7" ht="15.75" x14ac:dyDescent="0.25">
      <c r="A8" s="19">
        <v>1</v>
      </c>
      <c r="B8" s="85">
        <v>404</v>
      </c>
      <c r="C8" s="86" t="s">
        <v>102</v>
      </c>
      <c r="D8" s="102">
        <v>36538</v>
      </c>
      <c r="E8" s="22" t="s">
        <v>41</v>
      </c>
      <c r="F8" s="23">
        <v>54.23</v>
      </c>
    </row>
    <row r="9" spans="1:7" ht="15.75" x14ac:dyDescent="0.25">
      <c r="A9" s="80">
        <v>2</v>
      </c>
      <c r="B9" s="20">
        <v>11</v>
      </c>
      <c r="C9" s="78" t="s">
        <v>30</v>
      </c>
      <c r="D9" s="235">
        <v>36753</v>
      </c>
      <c r="E9" s="115" t="s">
        <v>31</v>
      </c>
      <c r="F9" s="23">
        <v>54.74</v>
      </c>
    </row>
    <row r="10" spans="1:7" ht="15.75" x14ac:dyDescent="0.25">
      <c r="A10" s="19">
        <v>3</v>
      </c>
      <c r="B10" s="236">
        <v>314</v>
      </c>
      <c r="C10" s="237" t="s">
        <v>85</v>
      </c>
      <c r="D10" s="238" t="s">
        <v>86</v>
      </c>
      <c r="E10" s="81" t="s">
        <v>84</v>
      </c>
      <c r="F10" s="23">
        <v>55.18</v>
      </c>
    </row>
    <row r="11" spans="1:7" ht="15.75" x14ac:dyDescent="0.25">
      <c r="A11" s="80">
        <v>4</v>
      </c>
      <c r="B11" s="88">
        <v>66</v>
      </c>
      <c r="C11" s="86" t="s">
        <v>44</v>
      </c>
      <c r="D11" s="102">
        <v>37103</v>
      </c>
      <c r="E11" s="100" t="s">
        <v>43</v>
      </c>
      <c r="F11" s="23">
        <v>57.11</v>
      </c>
    </row>
    <row r="12" spans="1:7" ht="15.75" x14ac:dyDescent="0.25">
      <c r="A12" s="19">
        <v>5</v>
      </c>
      <c r="B12" s="88">
        <v>201</v>
      </c>
      <c r="C12" s="86" t="s">
        <v>64</v>
      </c>
      <c r="D12" s="87" t="s">
        <v>65</v>
      </c>
      <c r="E12" s="189" t="s">
        <v>63</v>
      </c>
      <c r="F12" s="23">
        <v>57.38</v>
      </c>
    </row>
    <row r="13" spans="1:7" ht="15.75" x14ac:dyDescent="0.25">
      <c r="A13" s="80">
        <v>6</v>
      </c>
      <c r="B13" s="82">
        <v>65</v>
      </c>
      <c r="C13" s="83" t="s">
        <v>42</v>
      </c>
      <c r="D13" s="99">
        <v>37149</v>
      </c>
      <c r="E13" s="100" t="s">
        <v>43</v>
      </c>
      <c r="F13" s="23" t="s">
        <v>124</v>
      </c>
    </row>
    <row r="14" spans="1:7" ht="15.75" x14ac:dyDescent="0.25">
      <c r="A14" s="19"/>
      <c r="B14" s="96"/>
      <c r="C14" s="97"/>
      <c r="D14" s="98"/>
      <c r="E14" s="22"/>
      <c r="F14" s="30"/>
    </row>
  </sheetData>
  <sortState ref="B8:F15">
    <sortCondition descending="1" ref="F8:F15"/>
  </sortState>
  <mergeCells count="2">
    <mergeCell ref="D2:F2"/>
    <mergeCell ref="A1:F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P17" sqref="P17"/>
    </sheetView>
  </sheetViews>
  <sheetFormatPr defaultRowHeight="15" x14ac:dyDescent="0.25"/>
  <cols>
    <col min="1" max="1" width="5.42578125" customWidth="1"/>
    <col min="2" max="2" width="7" customWidth="1"/>
    <col min="3" max="3" width="22.42578125" bestFit="1" customWidth="1"/>
    <col min="4" max="4" width="11.28515625" bestFit="1" customWidth="1"/>
    <col min="5" max="5" width="11.42578125" style="74" customWidth="1"/>
  </cols>
  <sheetData>
    <row r="1" spans="1:13" ht="41.25" customHeight="1" x14ac:dyDescent="0.3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164"/>
    </row>
    <row r="2" spans="1:13" ht="20.25" x14ac:dyDescent="0.3">
      <c r="A2" s="51"/>
      <c r="B2" s="51"/>
      <c r="C2" s="51"/>
      <c r="D2" s="276"/>
      <c r="E2" s="276"/>
      <c r="F2" s="276"/>
      <c r="G2" s="276"/>
      <c r="H2" s="276"/>
      <c r="I2" s="276"/>
      <c r="J2" s="276"/>
      <c r="K2" s="276"/>
      <c r="L2" s="276"/>
      <c r="M2" s="51"/>
    </row>
    <row r="3" spans="1:13" ht="20.25" x14ac:dyDescent="0.3">
      <c r="A3" s="52"/>
      <c r="B3" s="53"/>
      <c r="C3" s="54" t="s">
        <v>2</v>
      </c>
      <c r="D3" s="54"/>
      <c r="E3" s="55"/>
      <c r="F3" s="56"/>
      <c r="G3" s="57"/>
      <c r="H3" s="58"/>
      <c r="I3" s="59"/>
      <c r="J3" s="59"/>
      <c r="K3" s="59"/>
      <c r="L3" s="60"/>
      <c r="M3" s="61"/>
    </row>
    <row r="4" spans="1:13" ht="20.25" x14ac:dyDescent="0.3">
      <c r="A4" s="52"/>
      <c r="B4" s="53"/>
      <c r="C4" s="10" t="s">
        <v>3</v>
      </c>
      <c r="D4" s="62"/>
      <c r="E4" s="55"/>
      <c r="F4" s="56"/>
      <c r="G4" s="57"/>
      <c r="H4" s="58"/>
      <c r="I4" s="59"/>
      <c r="J4" s="59"/>
      <c r="K4" s="59"/>
      <c r="L4" s="60"/>
      <c r="M4" s="61"/>
    </row>
    <row r="5" spans="1:13" ht="15.75" x14ac:dyDescent="0.25">
      <c r="A5" s="63"/>
      <c r="B5" s="53"/>
      <c r="C5" s="64"/>
      <c r="D5" s="64"/>
      <c r="E5" s="277" t="s">
        <v>22</v>
      </c>
      <c r="F5" s="277"/>
      <c r="G5" s="277"/>
      <c r="H5" s="277"/>
      <c r="I5" s="277"/>
      <c r="J5" s="65"/>
      <c r="K5" s="65"/>
      <c r="L5" s="60"/>
      <c r="M5" s="61"/>
    </row>
    <row r="6" spans="1:13" ht="15.75" x14ac:dyDescent="0.25">
      <c r="A6" s="63"/>
      <c r="B6" s="53"/>
      <c r="C6" s="64"/>
      <c r="D6" s="64"/>
      <c r="E6" s="278" t="s">
        <v>24</v>
      </c>
      <c r="F6" s="278"/>
      <c r="G6" s="278"/>
      <c r="H6" s="278"/>
      <c r="I6" s="278"/>
      <c r="J6" s="65"/>
      <c r="K6" s="65"/>
      <c r="L6" s="66"/>
      <c r="M6" s="66"/>
    </row>
    <row r="7" spans="1:13" ht="30" x14ac:dyDescent="0.25">
      <c r="A7" s="101" t="s">
        <v>13</v>
      </c>
      <c r="B7" s="112" t="s">
        <v>4</v>
      </c>
      <c r="C7" s="67" t="s">
        <v>29</v>
      </c>
      <c r="D7" s="68" t="s">
        <v>5</v>
      </c>
      <c r="E7" s="67" t="s">
        <v>6</v>
      </c>
      <c r="F7" s="68" t="s">
        <v>14</v>
      </c>
      <c r="G7" s="68" t="s">
        <v>15</v>
      </c>
      <c r="H7" s="68" t="s">
        <v>16</v>
      </c>
      <c r="I7" s="67">
        <v>4</v>
      </c>
      <c r="J7" s="68" t="s">
        <v>17</v>
      </c>
      <c r="K7" s="67">
        <v>6</v>
      </c>
      <c r="L7" s="67" t="s">
        <v>12</v>
      </c>
    </row>
    <row r="8" spans="1:13" x14ac:dyDescent="0.25">
      <c r="A8" s="26">
        <v>1</v>
      </c>
      <c r="B8" s="85">
        <v>202</v>
      </c>
      <c r="C8" s="141" t="s">
        <v>66</v>
      </c>
      <c r="D8" s="142" t="s">
        <v>65</v>
      </c>
      <c r="E8" s="115" t="s">
        <v>63</v>
      </c>
      <c r="F8" s="152">
        <v>6.61</v>
      </c>
      <c r="G8" s="152">
        <v>6.66</v>
      </c>
      <c r="H8" s="152">
        <v>6.46</v>
      </c>
      <c r="I8" s="152">
        <v>6.68</v>
      </c>
      <c r="J8" s="152">
        <v>6.93</v>
      </c>
      <c r="K8" s="152">
        <v>6.7</v>
      </c>
      <c r="L8" s="192">
        <f>MAX(F8:K8)</f>
        <v>6.93</v>
      </c>
    </row>
    <row r="9" spans="1:13" s="201" customFormat="1" x14ac:dyDescent="0.25">
      <c r="A9" s="196"/>
      <c r="B9" s="197"/>
      <c r="C9" s="198"/>
      <c r="D9" s="199"/>
      <c r="E9" s="200"/>
      <c r="F9" s="196">
        <v>0.7</v>
      </c>
      <c r="G9" s="196">
        <v>1.7</v>
      </c>
      <c r="H9" s="196">
        <v>0</v>
      </c>
      <c r="I9" s="196">
        <v>2.4</v>
      </c>
      <c r="J9" s="196">
        <v>0.25</v>
      </c>
      <c r="K9" s="196">
        <v>0.4</v>
      </c>
      <c r="L9" s="205">
        <v>0.3</v>
      </c>
    </row>
    <row r="10" spans="1:13" x14ac:dyDescent="0.25">
      <c r="A10" s="26">
        <v>2</v>
      </c>
      <c r="B10" s="82">
        <v>290</v>
      </c>
      <c r="C10" s="121" t="s">
        <v>76</v>
      </c>
      <c r="D10" s="117">
        <v>36783</v>
      </c>
      <c r="E10" s="115" t="s">
        <v>41</v>
      </c>
      <c r="F10" s="193">
        <v>6.55</v>
      </c>
      <c r="G10" s="193" t="s">
        <v>116</v>
      </c>
      <c r="H10" s="193">
        <v>6.72</v>
      </c>
      <c r="I10" s="193">
        <v>6.79</v>
      </c>
      <c r="J10" s="193">
        <v>6.7</v>
      </c>
      <c r="K10" s="193" t="s">
        <v>116</v>
      </c>
      <c r="L10" s="192">
        <f>MAX(F10:K10)</f>
        <v>6.79</v>
      </c>
    </row>
    <row r="11" spans="1:13" s="201" customFormat="1" x14ac:dyDescent="0.25">
      <c r="A11" s="196"/>
      <c r="B11" s="202"/>
      <c r="C11" s="203"/>
      <c r="D11" s="204"/>
      <c r="E11" s="200"/>
      <c r="F11" s="205">
        <v>0.3</v>
      </c>
      <c r="G11" s="205">
        <v>2</v>
      </c>
      <c r="H11" s="205">
        <v>-0.4</v>
      </c>
      <c r="I11" s="205">
        <v>0.9</v>
      </c>
      <c r="J11" s="205">
        <v>0.8</v>
      </c>
      <c r="K11" s="205">
        <v>-0.9</v>
      </c>
      <c r="L11" s="205">
        <v>0.9</v>
      </c>
    </row>
    <row r="12" spans="1:13" x14ac:dyDescent="0.25">
      <c r="A12" s="26">
        <v>3</v>
      </c>
      <c r="B12" s="69">
        <v>12</v>
      </c>
      <c r="C12" s="163" t="s">
        <v>32</v>
      </c>
      <c r="D12" s="151">
        <v>37025</v>
      </c>
      <c r="E12" s="90" t="s">
        <v>31</v>
      </c>
      <c r="F12" s="152" t="s">
        <v>116</v>
      </c>
      <c r="G12" s="152">
        <v>6.01</v>
      </c>
      <c r="H12" s="152">
        <v>6.1</v>
      </c>
      <c r="I12" s="152">
        <v>6.03</v>
      </c>
      <c r="J12" s="152" t="s">
        <v>116</v>
      </c>
      <c r="K12" s="152">
        <v>3.74</v>
      </c>
      <c r="L12" s="192">
        <f>MAX(F12:K12)</f>
        <v>6.1</v>
      </c>
    </row>
    <row r="13" spans="1:13" s="201" customFormat="1" x14ac:dyDescent="0.25">
      <c r="A13" s="196"/>
      <c r="B13" s="206"/>
      <c r="C13" s="207"/>
      <c r="D13" s="208"/>
      <c r="E13" s="209"/>
      <c r="F13" s="196">
        <v>0.9</v>
      </c>
      <c r="G13" s="196">
        <v>1.4</v>
      </c>
      <c r="H13" s="196">
        <v>1.4</v>
      </c>
      <c r="I13" s="196">
        <v>0.9</v>
      </c>
      <c r="J13" s="196">
        <v>0.2</v>
      </c>
      <c r="K13" s="196">
        <v>-0.5</v>
      </c>
      <c r="L13" s="205">
        <v>1.4</v>
      </c>
    </row>
    <row r="14" spans="1:13" x14ac:dyDescent="0.25">
      <c r="A14" s="26">
        <v>4</v>
      </c>
      <c r="B14" s="82">
        <v>430</v>
      </c>
      <c r="C14" s="121" t="s">
        <v>106</v>
      </c>
      <c r="D14" s="117">
        <v>36917</v>
      </c>
      <c r="E14" s="115" t="s">
        <v>43</v>
      </c>
      <c r="F14" s="152">
        <v>5.72</v>
      </c>
      <c r="G14" s="152">
        <v>5.71</v>
      </c>
      <c r="H14" s="152">
        <v>5.7</v>
      </c>
      <c r="I14" s="152">
        <v>5.75</v>
      </c>
      <c r="J14" s="152">
        <v>5.79</v>
      </c>
      <c r="K14" s="152">
        <v>5.78</v>
      </c>
      <c r="L14" s="192">
        <f>MAX(F14:K14)</f>
        <v>5.79</v>
      </c>
    </row>
    <row r="15" spans="1:13" s="201" customFormat="1" ht="14.25" customHeight="1" x14ac:dyDescent="0.25">
      <c r="A15" s="196"/>
      <c r="B15" s="197"/>
      <c r="C15" s="203"/>
      <c r="D15" s="199"/>
      <c r="E15" s="200"/>
      <c r="F15" s="196">
        <v>1.9</v>
      </c>
      <c r="G15" s="196">
        <v>0.4</v>
      </c>
      <c r="H15" s="196">
        <v>2.1</v>
      </c>
      <c r="I15" s="196">
        <v>0</v>
      </c>
      <c r="J15" s="196">
        <v>1.2</v>
      </c>
      <c r="K15" s="196">
        <v>0.1</v>
      </c>
      <c r="L15" s="205">
        <v>1.2</v>
      </c>
    </row>
    <row r="16" spans="1:13" x14ac:dyDescent="0.25">
      <c r="A16" s="26">
        <v>5</v>
      </c>
      <c r="B16" s="194">
        <v>399</v>
      </c>
      <c r="C16" s="70" t="s">
        <v>113</v>
      </c>
      <c r="D16" s="195" t="s">
        <v>114</v>
      </c>
      <c r="E16" s="162" t="s">
        <v>115</v>
      </c>
      <c r="F16" s="152">
        <v>5.34</v>
      </c>
      <c r="G16" s="152">
        <v>5.51</v>
      </c>
      <c r="H16" s="152">
        <v>5.72</v>
      </c>
      <c r="I16" s="152">
        <v>5.45</v>
      </c>
      <c r="J16" s="152">
        <v>5.49</v>
      </c>
      <c r="K16" s="152">
        <v>5.38</v>
      </c>
      <c r="L16" s="192">
        <v>5.72</v>
      </c>
    </row>
    <row r="17" spans="1:12" s="201" customFormat="1" x14ac:dyDescent="0.25">
      <c r="A17" s="196"/>
      <c r="B17" s="210"/>
      <c r="C17" s="216"/>
      <c r="D17" s="199"/>
      <c r="E17" s="211"/>
      <c r="F17" s="196">
        <v>1.3</v>
      </c>
      <c r="G17" s="196">
        <v>0.2</v>
      </c>
      <c r="H17" s="196">
        <v>1.1000000000000001</v>
      </c>
      <c r="I17" s="196">
        <v>0</v>
      </c>
      <c r="J17" s="196">
        <v>1.2</v>
      </c>
      <c r="K17" s="196">
        <v>-0.1</v>
      </c>
      <c r="L17" s="205">
        <v>1.1000000000000001</v>
      </c>
    </row>
    <row r="18" spans="1:12" x14ac:dyDescent="0.25">
      <c r="A18" s="26">
        <v>6</v>
      </c>
      <c r="B18" s="144">
        <v>385</v>
      </c>
      <c r="C18" s="154" t="s">
        <v>99</v>
      </c>
      <c r="D18" s="155">
        <v>36533</v>
      </c>
      <c r="E18" s="145" t="s">
        <v>98</v>
      </c>
      <c r="F18" s="152">
        <v>5.7</v>
      </c>
      <c r="G18" s="152">
        <v>5.46</v>
      </c>
      <c r="H18" s="152">
        <v>5.1100000000000003</v>
      </c>
      <c r="I18" s="152">
        <v>5.55</v>
      </c>
      <c r="J18" s="152">
        <v>5.35</v>
      </c>
      <c r="K18" s="152">
        <v>5.49</v>
      </c>
      <c r="L18" s="192">
        <f>MAX(F18:K18)</f>
        <v>5.7</v>
      </c>
    </row>
    <row r="19" spans="1:12" s="201" customFormat="1" x14ac:dyDescent="0.25">
      <c r="A19" s="196"/>
      <c r="B19" s="212"/>
      <c r="C19" s="213"/>
      <c r="D19" s="222"/>
      <c r="E19" s="214"/>
      <c r="F19" s="196">
        <v>1</v>
      </c>
      <c r="G19" s="196">
        <v>-0.7</v>
      </c>
      <c r="H19" s="196">
        <v>0.3</v>
      </c>
      <c r="I19" s="196">
        <v>0.4</v>
      </c>
      <c r="J19" s="196">
        <v>1.3</v>
      </c>
      <c r="K19" s="196">
        <v>0.1</v>
      </c>
      <c r="L19" s="205">
        <v>1</v>
      </c>
    </row>
    <row r="20" spans="1:12" x14ac:dyDescent="0.25">
      <c r="A20" s="26">
        <v>7</v>
      </c>
      <c r="B20" s="71">
        <v>217</v>
      </c>
      <c r="C20" s="70" t="s">
        <v>67</v>
      </c>
      <c r="D20" s="127">
        <v>37166</v>
      </c>
      <c r="E20" s="115" t="s">
        <v>68</v>
      </c>
      <c r="F20" s="152">
        <v>5.17</v>
      </c>
      <c r="G20" s="152">
        <v>5.6</v>
      </c>
      <c r="H20" s="152" t="s">
        <v>116</v>
      </c>
      <c r="I20" s="152">
        <v>5.33</v>
      </c>
      <c r="J20" s="152" t="s">
        <v>116</v>
      </c>
      <c r="K20" s="152" t="s">
        <v>116</v>
      </c>
      <c r="L20" s="192">
        <f>MAX(F20:K20)</f>
        <v>5.6</v>
      </c>
    </row>
    <row r="21" spans="1:12" s="201" customFormat="1" x14ac:dyDescent="0.25">
      <c r="A21" s="196"/>
      <c r="B21" s="215"/>
      <c r="C21" s="216"/>
      <c r="D21" s="196"/>
      <c r="E21" s="200"/>
      <c r="F21" s="196">
        <v>0.2</v>
      </c>
      <c r="G21" s="196">
        <v>1.8</v>
      </c>
      <c r="H21" s="196">
        <v>2</v>
      </c>
      <c r="I21" s="196">
        <v>2.2999999999999998</v>
      </c>
      <c r="J21" s="196">
        <v>1.2</v>
      </c>
      <c r="K21" s="196">
        <v>0.8</v>
      </c>
      <c r="L21" s="205">
        <v>1.8</v>
      </c>
    </row>
    <row r="22" spans="1:12" x14ac:dyDescent="0.25">
      <c r="A22" s="26">
        <v>8</v>
      </c>
      <c r="B22" s="82">
        <v>287</v>
      </c>
      <c r="C22" s="121" t="s">
        <v>72</v>
      </c>
      <c r="D22" s="117">
        <v>37113</v>
      </c>
      <c r="E22" s="115" t="s">
        <v>41</v>
      </c>
      <c r="F22" s="152">
        <v>5.48</v>
      </c>
      <c r="G22" s="152">
        <v>5.28</v>
      </c>
      <c r="H22" s="152">
        <v>5.39</v>
      </c>
      <c r="I22" s="152">
        <v>5.25</v>
      </c>
      <c r="J22" s="152" t="s">
        <v>116</v>
      </c>
      <c r="K22" s="152">
        <v>5.35</v>
      </c>
      <c r="L22" s="192">
        <f>MAX(F22:K22)</f>
        <v>5.48</v>
      </c>
    </row>
    <row r="23" spans="1:12" s="201" customFormat="1" x14ac:dyDescent="0.25">
      <c r="A23" s="196"/>
      <c r="B23" s="202"/>
      <c r="C23" s="203"/>
      <c r="D23" s="204"/>
      <c r="E23" s="200"/>
      <c r="F23" s="196">
        <v>2.6</v>
      </c>
      <c r="G23" s="196">
        <v>1.7</v>
      </c>
      <c r="H23" s="196">
        <v>1.8</v>
      </c>
      <c r="I23" s="196">
        <v>-0.4</v>
      </c>
      <c r="J23" s="196">
        <v>0.7</v>
      </c>
      <c r="K23" s="196">
        <v>-0.7</v>
      </c>
      <c r="L23" s="205">
        <v>2.6</v>
      </c>
    </row>
    <row r="24" spans="1:12" x14ac:dyDescent="0.25">
      <c r="A24" s="26">
        <v>9</v>
      </c>
      <c r="B24" s="82">
        <v>137</v>
      </c>
      <c r="C24" s="121" t="s">
        <v>54</v>
      </c>
      <c r="D24" s="117">
        <v>37032</v>
      </c>
      <c r="E24" s="81" t="s">
        <v>55</v>
      </c>
      <c r="F24" s="152">
        <v>4.7300000000000004</v>
      </c>
      <c r="G24" s="152">
        <v>5.37</v>
      </c>
      <c r="H24" s="152">
        <v>5.03</v>
      </c>
      <c r="I24" s="152"/>
      <c r="J24" s="152"/>
      <c r="K24" s="152"/>
      <c r="L24" s="192">
        <f>MAX(F24:K24)</f>
        <v>5.37</v>
      </c>
    </row>
    <row r="25" spans="1:12" s="201" customFormat="1" x14ac:dyDescent="0.25">
      <c r="A25" s="196"/>
      <c r="B25" s="202"/>
      <c r="C25" s="203"/>
      <c r="D25" s="204"/>
      <c r="E25" s="217"/>
      <c r="F25" s="196">
        <v>1.3</v>
      </c>
      <c r="G25" s="196">
        <v>1.5</v>
      </c>
      <c r="H25" s="196">
        <v>-1.1000000000000001</v>
      </c>
      <c r="I25" s="196"/>
      <c r="J25" s="196"/>
      <c r="K25" s="196"/>
      <c r="L25" s="205">
        <v>1.5</v>
      </c>
    </row>
    <row r="26" spans="1:12" x14ac:dyDescent="0.25">
      <c r="A26" s="24">
        <v>10</v>
      </c>
      <c r="B26" s="144">
        <v>386</v>
      </c>
      <c r="C26" s="154" t="s">
        <v>100</v>
      </c>
      <c r="D26" s="155">
        <v>36559</v>
      </c>
      <c r="E26" s="21" t="s">
        <v>98</v>
      </c>
      <c r="F26" s="152">
        <v>5.32</v>
      </c>
      <c r="G26" s="152" t="s">
        <v>116</v>
      </c>
      <c r="H26" s="152" t="s">
        <v>116</v>
      </c>
      <c r="I26" s="152"/>
      <c r="J26" s="152"/>
      <c r="K26" s="152"/>
      <c r="L26" s="192">
        <f>MAX(F26:K26)</f>
        <v>5.32</v>
      </c>
    </row>
    <row r="27" spans="1:12" s="201" customFormat="1" ht="15.75" x14ac:dyDescent="0.25">
      <c r="A27" s="223"/>
      <c r="B27" s="218"/>
      <c r="C27" s="219"/>
      <c r="D27" s="220"/>
      <c r="E27" s="221"/>
      <c r="F27" s="196">
        <v>0.9</v>
      </c>
      <c r="G27" s="196">
        <v>1.8</v>
      </c>
      <c r="H27" s="196">
        <v>-0.4</v>
      </c>
      <c r="I27" s="196"/>
      <c r="J27" s="196"/>
      <c r="K27" s="196"/>
      <c r="L27" s="77">
        <v>0.9</v>
      </c>
    </row>
  </sheetData>
  <sortState ref="B8:L17">
    <sortCondition descending="1" ref="L8:L17"/>
  </sortState>
  <mergeCells count="4">
    <mergeCell ref="D2:L2"/>
    <mergeCell ref="E5:I5"/>
    <mergeCell ref="E6:I6"/>
    <mergeCell ref="A1:L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N10" sqref="N10"/>
    </sheetView>
  </sheetViews>
  <sheetFormatPr defaultRowHeight="15" x14ac:dyDescent="0.25"/>
  <cols>
    <col min="1" max="1" width="5.85546875" bestFit="1" customWidth="1"/>
    <col min="2" max="2" width="7.42578125" bestFit="1" customWidth="1"/>
    <col min="3" max="3" width="19.5703125" bestFit="1" customWidth="1"/>
    <col min="4" max="4" width="11.85546875" bestFit="1" customWidth="1"/>
    <col min="5" max="5" width="9.140625" style="74"/>
  </cols>
  <sheetData>
    <row r="1" spans="1:13" ht="39" customHeight="1" x14ac:dyDescent="0.3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164"/>
    </row>
    <row r="2" spans="1:13" ht="20.25" x14ac:dyDescent="0.3">
      <c r="A2" s="51"/>
      <c r="B2" s="51"/>
      <c r="C2" s="51"/>
      <c r="D2" s="276"/>
      <c r="E2" s="276"/>
      <c r="F2" s="276"/>
      <c r="G2" s="276"/>
      <c r="H2" s="276"/>
      <c r="I2" s="276"/>
      <c r="J2" s="276"/>
      <c r="K2" s="276"/>
      <c r="L2" s="276"/>
      <c r="M2" s="51"/>
    </row>
    <row r="3" spans="1:13" ht="20.25" x14ac:dyDescent="0.3">
      <c r="A3" s="52"/>
      <c r="B3" s="53"/>
      <c r="C3" s="54" t="s">
        <v>2</v>
      </c>
      <c r="D3" s="54"/>
      <c r="E3" s="55"/>
      <c r="F3" s="56"/>
      <c r="G3" s="57"/>
      <c r="H3" s="58"/>
      <c r="I3" s="59"/>
      <c r="J3" s="59"/>
      <c r="K3" s="59"/>
      <c r="L3" s="60"/>
      <c r="M3" s="61"/>
    </row>
    <row r="4" spans="1:13" ht="20.25" x14ac:dyDescent="0.3">
      <c r="A4" s="52"/>
      <c r="B4" s="53"/>
      <c r="C4" s="10" t="s">
        <v>3</v>
      </c>
      <c r="D4" s="62"/>
      <c r="E4" s="55"/>
      <c r="F4" s="56"/>
      <c r="G4" s="57"/>
      <c r="H4" s="58"/>
      <c r="I4" s="59"/>
      <c r="J4" s="59"/>
      <c r="K4" s="59"/>
      <c r="L4" s="60"/>
      <c r="M4" s="61"/>
    </row>
    <row r="5" spans="1:13" ht="15.75" x14ac:dyDescent="0.25">
      <c r="A5" s="63"/>
      <c r="B5" s="53"/>
      <c r="C5" s="64"/>
      <c r="D5" s="64"/>
      <c r="E5" s="277" t="s">
        <v>25</v>
      </c>
      <c r="F5" s="277"/>
      <c r="G5" s="277"/>
      <c r="H5" s="277"/>
      <c r="I5" s="277"/>
      <c r="J5" s="65"/>
      <c r="K5" s="65"/>
      <c r="L5" s="60"/>
      <c r="M5" s="61"/>
    </row>
    <row r="6" spans="1:13" ht="15.75" x14ac:dyDescent="0.25">
      <c r="A6" s="63"/>
      <c r="B6" s="53"/>
      <c r="C6" s="64"/>
      <c r="D6" s="64"/>
      <c r="E6" s="278" t="s">
        <v>24</v>
      </c>
      <c r="F6" s="278"/>
      <c r="G6" s="278"/>
      <c r="H6" s="278"/>
      <c r="I6" s="278"/>
      <c r="J6" s="65"/>
      <c r="K6" s="65"/>
      <c r="L6" s="66"/>
      <c r="M6" s="66"/>
    </row>
    <row r="7" spans="1:13" ht="30" x14ac:dyDescent="0.25">
      <c r="A7" s="165" t="s">
        <v>13</v>
      </c>
      <c r="B7" s="166" t="s">
        <v>4</v>
      </c>
      <c r="C7" s="92" t="s">
        <v>29</v>
      </c>
      <c r="D7" s="91" t="s">
        <v>5</v>
      </c>
      <c r="E7" s="67" t="s">
        <v>6</v>
      </c>
      <c r="F7" s="68" t="s">
        <v>14</v>
      </c>
      <c r="G7" s="68" t="s">
        <v>15</v>
      </c>
      <c r="H7" s="68" t="s">
        <v>16</v>
      </c>
      <c r="I7" s="67">
        <v>4</v>
      </c>
      <c r="J7" s="68" t="s">
        <v>17</v>
      </c>
      <c r="K7" s="67">
        <v>6</v>
      </c>
      <c r="L7" s="67" t="s">
        <v>12</v>
      </c>
    </row>
    <row r="8" spans="1:13" ht="15.75" x14ac:dyDescent="0.25">
      <c r="A8" s="89">
        <v>1</v>
      </c>
      <c r="B8" s="95">
        <v>51</v>
      </c>
      <c r="C8" s="86" t="s">
        <v>37</v>
      </c>
      <c r="D8" s="87" t="s">
        <v>38</v>
      </c>
      <c r="E8" s="90" t="s">
        <v>39</v>
      </c>
      <c r="F8" s="23">
        <v>14.36</v>
      </c>
      <c r="G8" s="23">
        <v>15.09</v>
      </c>
      <c r="H8" s="23">
        <v>15.22</v>
      </c>
      <c r="I8" s="23">
        <v>14.92</v>
      </c>
      <c r="J8" s="23">
        <v>15.48</v>
      </c>
      <c r="K8" s="23">
        <v>15.13</v>
      </c>
      <c r="L8" s="224">
        <f>MAX(F8:K8)</f>
        <v>15.48</v>
      </c>
    </row>
    <row r="9" spans="1:13" ht="15.75" x14ac:dyDescent="0.25">
      <c r="A9" s="89">
        <v>2</v>
      </c>
      <c r="B9" s="229">
        <v>438</v>
      </c>
      <c r="C9" s="150" t="s">
        <v>107</v>
      </c>
      <c r="D9" s="230">
        <v>36671</v>
      </c>
      <c r="E9" s="115" t="s">
        <v>108</v>
      </c>
      <c r="F9" s="23">
        <v>14.96</v>
      </c>
      <c r="G9" s="23" t="s">
        <v>116</v>
      </c>
      <c r="H9" s="23" t="s">
        <v>116</v>
      </c>
      <c r="I9" s="23">
        <v>14.75</v>
      </c>
      <c r="J9" s="23" t="s">
        <v>116</v>
      </c>
      <c r="K9" s="23" t="s">
        <v>116</v>
      </c>
      <c r="L9" s="224">
        <f>MAX(F9:K9)</f>
        <v>14.96</v>
      </c>
    </row>
    <row r="10" spans="1:13" ht="15.75" x14ac:dyDescent="0.25">
      <c r="A10" s="89">
        <v>3</v>
      </c>
      <c r="B10" s="95">
        <v>202</v>
      </c>
      <c r="C10" s="86" t="s">
        <v>66</v>
      </c>
      <c r="D10" s="87" t="s">
        <v>65</v>
      </c>
      <c r="E10" s="115" t="s">
        <v>63</v>
      </c>
      <c r="F10" s="23">
        <v>12.95</v>
      </c>
      <c r="G10" s="23">
        <v>13.7</v>
      </c>
      <c r="H10" s="23">
        <v>12.95</v>
      </c>
      <c r="I10" s="23">
        <v>14.26</v>
      </c>
      <c r="J10" s="228" t="s">
        <v>117</v>
      </c>
      <c r="K10" s="23"/>
      <c r="L10" s="224">
        <f>MAX(F10:K10)</f>
        <v>14.26</v>
      </c>
    </row>
    <row r="11" spans="1:13" ht="15.75" x14ac:dyDescent="0.25">
      <c r="A11" s="89">
        <v>4</v>
      </c>
      <c r="B11" s="88">
        <v>346</v>
      </c>
      <c r="C11" s="83" t="s">
        <v>90</v>
      </c>
      <c r="D11" s="84" t="s">
        <v>91</v>
      </c>
      <c r="E11" s="115" t="s">
        <v>92</v>
      </c>
      <c r="F11" s="23">
        <v>12.56</v>
      </c>
      <c r="G11" s="23">
        <v>12.11</v>
      </c>
      <c r="H11" s="23">
        <v>13.02</v>
      </c>
      <c r="I11" s="23" t="s">
        <v>116</v>
      </c>
      <c r="J11" s="23">
        <v>12.55</v>
      </c>
      <c r="K11" s="23">
        <v>12.57</v>
      </c>
      <c r="L11" s="224">
        <f>MAX(F11:K11)</f>
        <v>13.02</v>
      </c>
    </row>
    <row r="12" spans="1:13" ht="15.75" x14ac:dyDescent="0.25">
      <c r="A12" s="26">
        <v>5</v>
      </c>
      <c r="B12" s="147">
        <v>163</v>
      </c>
      <c r="C12" s="83" t="s">
        <v>60</v>
      </c>
      <c r="D12" s="117">
        <v>37016</v>
      </c>
      <c r="E12" s="72" t="s">
        <v>59</v>
      </c>
      <c r="F12" s="23">
        <v>10.51</v>
      </c>
      <c r="G12" s="23">
        <v>10.6</v>
      </c>
      <c r="H12" s="23">
        <v>10.25</v>
      </c>
      <c r="I12" s="23">
        <v>10.84</v>
      </c>
      <c r="J12" s="23">
        <v>10.38</v>
      </c>
      <c r="K12" s="23">
        <v>10.43</v>
      </c>
      <c r="L12" s="224">
        <f>MAX(F12:K12)</f>
        <v>10.84</v>
      </c>
    </row>
    <row r="13" spans="1:13" ht="15.75" x14ac:dyDescent="0.25">
      <c r="A13" s="26"/>
      <c r="B13" s="71"/>
      <c r="C13" s="70"/>
      <c r="D13" s="26"/>
      <c r="E13" s="72"/>
      <c r="F13" s="23"/>
      <c r="G13" s="23"/>
      <c r="H13" s="23"/>
      <c r="I13" s="23"/>
      <c r="J13" s="23"/>
      <c r="K13" s="23"/>
      <c r="L13" s="23"/>
    </row>
  </sheetData>
  <sortState ref="B8:L12">
    <sortCondition descending="1" ref="L8:L12"/>
  </sortState>
  <mergeCells count="4">
    <mergeCell ref="D2:L2"/>
    <mergeCell ref="E5:I5"/>
    <mergeCell ref="E6:I6"/>
    <mergeCell ref="A1:L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D16" sqref="D16"/>
    </sheetView>
  </sheetViews>
  <sheetFormatPr defaultRowHeight="15" x14ac:dyDescent="0.25"/>
  <cols>
    <col min="1" max="1" width="5.7109375" customWidth="1"/>
    <col min="2" max="2" width="6.42578125" customWidth="1"/>
    <col min="3" max="3" width="22.28515625" bestFit="1" customWidth="1"/>
    <col min="4" max="4" width="11.85546875" bestFit="1" customWidth="1"/>
    <col min="5" max="5" width="12.7109375" style="74" customWidth="1"/>
  </cols>
  <sheetData>
    <row r="1" spans="1:13" ht="19.5" x14ac:dyDescent="0.3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164"/>
    </row>
    <row r="2" spans="1:13" ht="20.25" x14ac:dyDescent="0.3">
      <c r="A2" s="134"/>
      <c r="B2" s="134"/>
      <c r="C2" s="134"/>
      <c r="D2" s="276"/>
      <c r="E2" s="276"/>
      <c r="F2" s="276"/>
      <c r="G2" s="276"/>
      <c r="H2" s="276"/>
      <c r="I2" s="276"/>
      <c r="J2" s="276"/>
      <c r="K2" s="276"/>
      <c r="L2" s="276"/>
      <c r="M2" s="134"/>
    </row>
    <row r="3" spans="1:13" ht="20.25" x14ac:dyDescent="0.3">
      <c r="A3" s="52"/>
      <c r="B3" s="53"/>
      <c r="C3" s="54" t="s">
        <v>2</v>
      </c>
      <c r="D3" s="54"/>
      <c r="E3" s="55"/>
      <c r="F3" s="56"/>
      <c r="G3" s="57"/>
      <c r="H3" s="58"/>
      <c r="I3" s="59"/>
      <c r="J3" s="59"/>
      <c r="K3" s="59"/>
      <c r="L3" s="60"/>
      <c r="M3" s="61"/>
    </row>
    <row r="4" spans="1:13" ht="20.25" x14ac:dyDescent="0.3">
      <c r="A4" s="52"/>
      <c r="B4" s="53"/>
      <c r="C4" s="62" t="s">
        <v>3</v>
      </c>
      <c r="D4" s="62"/>
      <c r="E4" s="55"/>
      <c r="F4" s="56"/>
      <c r="G4" s="57"/>
      <c r="H4" s="58"/>
      <c r="I4" s="59"/>
      <c r="J4" s="59"/>
      <c r="K4" s="59"/>
      <c r="L4" s="60"/>
      <c r="M4" s="61"/>
    </row>
    <row r="5" spans="1:13" ht="15.75" x14ac:dyDescent="0.25">
      <c r="A5" s="63"/>
      <c r="B5" s="53"/>
      <c r="C5" s="64"/>
      <c r="D5" s="64"/>
      <c r="E5" s="277" t="s">
        <v>26</v>
      </c>
      <c r="F5" s="277"/>
      <c r="G5" s="277"/>
      <c r="H5" s="277"/>
      <c r="I5" s="277"/>
      <c r="J5" s="135"/>
      <c r="K5" s="135"/>
      <c r="L5" s="60"/>
      <c r="M5" s="61"/>
    </row>
    <row r="6" spans="1:13" ht="15.75" x14ac:dyDescent="0.25">
      <c r="A6" s="63"/>
      <c r="B6" s="53"/>
      <c r="C6" s="64"/>
      <c r="D6" s="64"/>
      <c r="E6" s="279" t="s">
        <v>24</v>
      </c>
      <c r="F6" s="279"/>
      <c r="G6" s="279"/>
      <c r="H6" s="279"/>
      <c r="I6" s="279"/>
      <c r="J6" s="135"/>
      <c r="K6" s="135"/>
      <c r="L6" s="66"/>
      <c r="M6" s="66"/>
    </row>
    <row r="7" spans="1:13" ht="30" x14ac:dyDescent="0.25">
      <c r="A7" s="107" t="s">
        <v>13</v>
      </c>
      <c r="B7" s="137" t="s">
        <v>4</v>
      </c>
      <c r="C7" s="138" t="s">
        <v>29</v>
      </c>
      <c r="D7" s="139" t="s">
        <v>5</v>
      </c>
      <c r="E7" s="138" t="s">
        <v>6</v>
      </c>
      <c r="F7" s="139" t="s">
        <v>14</v>
      </c>
      <c r="G7" s="139" t="s">
        <v>15</v>
      </c>
      <c r="H7" s="139" t="s">
        <v>16</v>
      </c>
      <c r="I7" s="138">
        <v>4</v>
      </c>
      <c r="J7" s="139" t="s">
        <v>17</v>
      </c>
      <c r="K7" s="138">
        <v>6</v>
      </c>
      <c r="L7" s="138" t="s">
        <v>12</v>
      </c>
      <c r="M7" s="122"/>
    </row>
    <row r="8" spans="1:13" ht="15.75" x14ac:dyDescent="0.25">
      <c r="A8" s="89">
        <v>1</v>
      </c>
      <c r="B8" s="95">
        <v>375</v>
      </c>
      <c r="C8" s="225" t="s">
        <v>93</v>
      </c>
      <c r="D8" s="102">
        <v>37118</v>
      </c>
      <c r="E8" s="90" t="s">
        <v>94</v>
      </c>
      <c r="F8" s="226">
        <v>44.19</v>
      </c>
      <c r="G8" s="23" t="s">
        <v>116</v>
      </c>
      <c r="H8" s="23">
        <v>39.83</v>
      </c>
      <c r="I8" s="23">
        <v>50.56</v>
      </c>
      <c r="J8" s="23">
        <v>47.19</v>
      </c>
      <c r="K8" s="23">
        <v>57.89</v>
      </c>
      <c r="L8" s="224">
        <f t="shared" ref="L8:L13" si="0">MAX(F8:K8)</f>
        <v>57.89</v>
      </c>
      <c r="M8" s="122"/>
    </row>
    <row r="9" spans="1:13" ht="15.75" x14ac:dyDescent="0.25">
      <c r="A9" s="89">
        <v>2</v>
      </c>
      <c r="B9" s="95">
        <v>138</v>
      </c>
      <c r="C9" s="86" t="s">
        <v>56</v>
      </c>
      <c r="D9" s="102">
        <v>36666</v>
      </c>
      <c r="E9" s="115" t="s">
        <v>57</v>
      </c>
      <c r="F9" s="23" t="s">
        <v>116</v>
      </c>
      <c r="G9" s="23" t="s">
        <v>116</v>
      </c>
      <c r="H9" s="23">
        <v>45.46</v>
      </c>
      <c r="I9" s="23">
        <v>49.64</v>
      </c>
      <c r="J9" s="23">
        <v>52.29</v>
      </c>
      <c r="K9" s="23">
        <v>54.92</v>
      </c>
      <c r="L9" s="224">
        <f t="shared" si="0"/>
        <v>54.92</v>
      </c>
      <c r="M9" s="122"/>
    </row>
    <row r="10" spans="1:13" ht="15.75" x14ac:dyDescent="0.25">
      <c r="A10" s="26">
        <v>3</v>
      </c>
      <c r="B10" s="85">
        <v>295</v>
      </c>
      <c r="C10" s="86" t="s">
        <v>80</v>
      </c>
      <c r="D10" s="102">
        <v>36790</v>
      </c>
      <c r="E10" s="115" t="s">
        <v>41</v>
      </c>
      <c r="F10" s="23">
        <v>51.72</v>
      </c>
      <c r="G10" s="23">
        <v>51.69</v>
      </c>
      <c r="H10" s="23" t="s">
        <v>116</v>
      </c>
      <c r="I10" s="23">
        <v>47.93</v>
      </c>
      <c r="J10" s="23">
        <v>49.57</v>
      </c>
      <c r="K10" s="23">
        <v>52.66</v>
      </c>
      <c r="L10" s="224">
        <f t="shared" si="0"/>
        <v>52.66</v>
      </c>
      <c r="M10" s="122"/>
    </row>
    <row r="11" spans="1:13" ht="15.75" x14ac:dyDescent="0.25">
      <c r="A11" s="89">
        <v>4</v>
      </c>
      <c r="B11" s="85">
        <v>296</v>
      </c>
      <c r="C11" s="86" t="s">
        <v>81</v>
      </c>
      <c r="D11" s="102">
        <v>36716</v>
      </c>
      <c r="E11" s="115" t="s">
        <v>41</v>
      </c>
      <c r="F11" s="23" t="s">
        <v>116</v>
      </c>
      <c r="G11" s="23">
        <v>46.22</v>
      </c>
      <c r="H11" s="23">
        <v>50.35</v>
      </c>
      <c r="I11" s="23" t="s">
        <v>116</v>
      </c>
      <c r="J11" s="23">
        <v>49.11</v>
      </c>
      <c r="K11" s="23">
        <v>49.27</v>
      </c>
      <c r="L11" s="224">
        <f t="shared" si="0"/>
        <v>50.35</v>
      </c>
      <c r="M11" s="122"/>
    </row>
    <row r="12" spans="1:13" ht="15.75" x14ac:dyDescent="0.25">
      <c r="A12" s="89">
        <v>5</v>
      </c>
      <c r="B12" s="85">
        <v>293</v>
      </c>
      <c r="C12" s="86" t="s">
        <v>78</v>
      </c>
      <c r="D12" s="102">
        <v>37006</v>
      </c>
      <c r="E12" s="115" t="s">
        <v>41</v>
      </c>
      <c r="F12" s="23">
        <v>46.14</v>
      </c>
      <c r="G12" s="23">
        <v>42.12</v>
      </c>
      <c r="H12" s="23">
        <v>46.43</v>
      </c>
      <c r="I12" s="23">
        <v>44.42</v>
      </c>
      <c r="J12" s="23">
        <v>46.78</v>
      </c>
      <c r="K12" s="23">
        <v>43.88</v>
      </c>
      <c r="L12" s="224">
        <f t="shared" si="0"/>
        <v>46.78</v>
      </c>
      <c r="M12" s="122"/>
    </row>
    <row r="13" spans="1:13" ht="15.75" x14ac:dyDescent="0.25">
      <c r="A13" s="89">
        <v>6</v>
      </c>
      <c r="B13" s="82">
        <v>294</v>
      </c>
      <c r="C13" s="83" t="s">
        <v>79</v>
      </c>
      <c r="D13" s="99">
        <v>36652</v>
      </c>
      <c r="E13" s="115" t="s">
        <v>41</v>
      </c>
      <c r="F13" s="227">
        <v>34.56</v>
      </c>
      <c r="G13" s="23" t="s">
        <v>116</v>
      </c>
      <c r="H13" s="23">
        <v>38.159999999999997</v>
      </c>
      <c r="I13" s="23" t="s">
        <v>116</v>
      </c>
      <c r="J13" s="23" t="s">
        <v>116</v>
      </c>
      <c r="K13" s="23" t="s">
        <v>116</v>
      </c>
      <c r="L13" s="224">
        <f t="shared" si="0"/>
        <v>38.159999999999997</v>
      </c>
      <c r="M13" s="122"/>
    </row>
    <row r="14" spans="1:13" ht="15.75" x14ac:dyDescent="0.25">
      <c r="A14" s="23"/>
      <c r="B14" s="143"/>
      <c r="C14" s="70"/>
      <c r="D14" s="116"/>
      <c r="E14" s="133"/>
      <c r="F14" s="23"/>
      <c r="G14" s="23"/>
      <c r="H14" s="23"/>
      <c r="I14" s="23"/>
      <c r="J14" s="23"/>
      <c r="K14" s="23"/>
      <c r="L14" s="23"/>
    </row>
  </sheetData>
  <sortState ref="B8:L13">
    <sortCondition descending="1" ref="L8:L13"/>
  </sortState>
  <mergeCells count="4">
    <mergeCell ref="D2:L2"/>
    <mergeCell ref="E5:I5"/>
    <mergeCell ref="E6:I6"/>
    <mergeCell ref="A1:L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F7" sqref="F7"/>
    </sheetView>
  </sheetViews>
  <sheetFormatPr defaultRowHeight="15" x14ac:dyDescent="0.25"/>
  <cols>
    <col min="1" max="1" width="6" customWidth="1"/>
    <col min="2" max="2" width="7.5703125" customWidth="1"/>
    <col min="3" max="3" width="14.42578125" customWidth="1"/>
    <col min="4" max="4" width="12.28515625" customWidth="1"/>
    <col min="6" max="6" width="10.7109375" customWidth="1"/>
    <col min="7" max="7" width="11.5703125" customWidth="1"/>
  </cols>
  <sheetData>
    <row r="1" spans="1:8" ht="15.75" x14ac:dyDescent="0.25">
      <c r="A1" s="273" t="s">
        <v>0</v>
      </c>
      <c r="B1" s="273"/>
      <c r="C1" s="273"/>
      <c r="D1" s="273"/>
      <c r="E1" s="273"/>
      <c r="F1" s="273"/>
      <c r="G1" s="273"/>
      <c r="H1" s="273"/>
    </row>
    <row r="2" spans="1:8" ht="21" x14ac:dyDescent="0.35">
      <c r="A2" s="1"/>
      <c r="B2" s="1"/>
      <c r="C2" s="1"/>
      <c r="D2" s="265"/>
      <c r="E2" s="265"/>
      <c r="F2" s="265"/>
      <c r="G2" s="2"/>
      <c r="H2" s="1"/>
    </row>
    <row r="3" spans="1:8" ht="20.25" x14ac:dyDescent="0.3">
      <c r="A3" s="3"/>
      <c r="B3" s="4"/>
      <c r="C3" s="5" t="s">
        <v>2</v>
      </c>
      <c r="D3" s="5"/>
      <c r="E3" s="6"/>
      <c r="F3" s="3"/>
      <c r="G3" s="3"/>
      <c r="H3" s="8"/>
    </row>
    <row r="4" spans="1:8" ht="15.75" x14ac:dyDescent="0.25">
      <c r="A4" s="9"/>
      <c r="B4" s="4"/>
      <c r="C4" s="10" t="s">
        <v>3</v>
      </c>
      <c r="D4" s="10"/>
      <c r="E4" s="6"/>
      <c r="F4" s="11"/>
      <c r="G4" s="11"/>
      <c r="H4" s="6"/>
    </row>
    <row r="5" spans="1:8" ht="15.75" x14ac:dyDescent="0.25">
      <c r="A5" s="9"/>
      <c r="B5" s="6"/>
      <c r="C5" s="13"/>
      <c r="D5" s="272" t="s">
        <v>112</v>
      </c>
      <c r="E5" s="272"/>
      <c r="F5" s="272"/>
      <c r="G5" s="14"/>
      <c r="H5" s="14"/>
    </row>
    <row r="6" spans="1:8" ht="15.75" x14ac:dyDescent="0.25">
      <c r="A6" s="9"/>
      <c r="B6" s="6"/>
      <c r="C6" s="13"/>
      <c r="D6" s="272" t="s">
        <v>24</v>
      </c>
      <c r="E6" s="272"/>
      <c r="F6" s="272"/>
      <c r="G6" s="14"/>
      <c r="H6" s="14"/>
    </row>
    <row r="7" spans="1:8" ht="27" x14ac:dyDescent="0.25">
      <c r="A7" s="16" t="s">
        <v>13</v>
      </c>
      <c r="B7" s="113" t="s">
        <v>4</v>
      </c>
      <c r="C7" s="113" t="s">
        <v>29</v>
      </c>
      <c r="D7" s="114" t="s">
        <v>5</v>
      </c>
      <c r="E7" s="17" t="s">
        <v>6</v>
      </c>
      <c r="F7" s="17" t="s">
        <v>21</v>
      </c>
      <c r="G7" s="17" t="s">
        <v>7</v>
      </c>
    </row>
    <row r="8" spans="1:8" ht="15.75" x14ac:dyDescent="0.25">
      <c r="A8" s="264">
        <v>1</v>
      </c>
      <c r="B8" s="82">
        <v>313</v>
      </c>
      <c r="C8" s="121" t="s">
        <v>82</v>
      </c>
      <c r="D8" s="136" t="s">
        <v>83</v>
      </c>
      <c r="E8" s="22" t="s">
        <v>84</v>
      </c>
      <c r="F8" s="168">
        <v>15.51</v>
      </c>
      <c r="G8" s="77">
        <v>-0.6</v>
      </c>
    </row>
    <row r="9" spans="1:8" ht="15.75" x14ac:dyDescent="0.25">
      <c r="A9" s="264">
        <v>2</v>
      </c>
      <c r="B9" s="85">
        <v>137</v>
      </c>
      <c r="C9" s="141" t="s">
        <v>54</v>
      </c>
      <c r="D9" s="126">
        <v>37032</v>
      </c>
      <c r="E9" s="81" t="s">
        <v>55</v>
      </c>
      <c r="F9" s="23" t="s">
        <v>137</v>
      </c>
      <c r="G9" s="77">
        <v>-0.6</v>
      </c>
    </row>
    <row r="10" spans="1:8" ht="15.75" x14ac:dyDescent="0.25">
      <c r="A10" s="80"/>
      <c r="B10" s="21"/>
      <c r="C10" s="21"/>
      <c r="D10" s="21"/>
      <c r="E10" s="21"/>
      <c r="F10" s="167"/>
      <c r="G10" s="77"/>
    </row>
    <row r="11" spans="1:8" ht="15.75" x14ac:dyDescent="0.25">
      <c r="A11" s="19"/>
      <c r="B11" s="20"/>
      <c r="C11" s="21"/>
      <c r="D11" s="29"/>
      <c r="E11" s="22"/>
      <c r="F11" s="23"/>
      <c r="G11" s="77"/>
    </row>
  </sheetData>
  <sortState ref="A8:G9">
    <sortCondition ref="A8:A9"/>
  </sortState>
  <mergeCells count="3">
    <mergeCell ref="A1:H1"/>
    <mergeCell ref="D5:F5"/>
    <mergeCell ref="D6:F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D2" sqref="D2:F2"/>
    </sheetView>
  </sheetViews>
  <sheetFormatPr defaultRowHeight="15" x14ac:dyDescent="0.25"/>
  <cols>
    <col min="1" max="1" width="6" customWidth="1"/>
    <col min="2" max="2" width="6.85546875" customWidth="1"/>
    <col min="3" max="3" width="19" bestFit="1" customWidth="1"/>
    <col min="4" max="4" width="12.28515625" customWidth="1"/>
    <col min="5" max="5" width="13" customWidth="1"/>
    <col min="7" max="7" width="9" customWidth="1"/>
  </cols>
  <sheetData>
    <row r="1" spans="1:8" ht="29.25" customHeight="1" x14ac:dyDescent="0.25">
      <c r="A1" s="273" t="s">
        <v>0</v>
      </c>
      <c r="B1" s="273"/>
      <c r="C1" s="273"/>
      <c r="D1" s="273"/>
      <c r="E1" s="273"/>
      <c r="F1" s="273"/>
      <c r="G1" s="273"/>
      <c r="H1" s="103"/>
    </row>
    <row r="2" spans="1:8" ht="21" x14ac:dyDescent="0.35">
      <c r="A2" s="1"/>
      <c r="B2" s="1"/>
      <c r="C2" s="1"/>
      <c r="D2" s="265"/>
      <c r="E2" s="265"/>
      <c r="F2" s="265"/>
      <c r="G2" s="2"/>
      <c r="H2" s="1"/>
    </row>
    <row r="3" spans="1:8" ht="20.25" x14ac:dyDescent="0.3">
      <c r="A3" s="3"/>
      <c r="B3" s="4"/>
      <c r="C3" s="5" t="s">
        <v>2</v>
      </c>
      <c r="D3" s="5"/>
      <c r="E3" s="6"/>
      <c r="F3" s="3"/>
      <c r="G3" s="3"/>
      <c r="H3" s="8"/>
    </row>
    <row r="4" spans="1:8" ht="15.75" x14ac:dyDescent="0.25">
      <c r="A4" s="9"/>
      <c r="B4" s="4"/>
      <c r="C4" s="10" t="s">
        <v>3</v>
      </c>
      <c r="D4" s="10"/>
      <c r="E4" s="6"/>
      <c r="F4" s="11"/>
      <c r="G4" s="11"/>
      <c r="H4" s="6"/>
    </row>
    <row r="5" spans="1:8" ht="15.75" x14ac:dyDescent="0.25">
      <c r="A5" s="9"/>
      <c r="B5" s="6"/>
      <c r="C5" s="13"/>
      <c r="D5" s="272" t="s">
        <v>138</v>
      </c>
      <c r="E5" s="272"/>
      <c r="F5" s="272"/>
      <c r="G5" s="14"/>
      <c r="H5" s="14"/>
    </row>
    <row r="6" spans="1:8" ht="15.75" x14ac:dyDescent="0.25">
      <c r="A6" s="9"/>
      <c r="B6" s="6"/>
      <c r="C6" s="13"/>
      <c r="D6" s="272" t="s">
        <v>24</v>
      </c>
      <c r="E6" s="272"/>
      <c r="F6" s="272"/>
      <c r="G6" s="14"/>
      <c r="H6" s="14"/>
    </row>
    <row r="7" spans="1:8" ht="24" x14ac:dyDescent="0.25">
      <c r="A7" s="16" t="s">
        <v>13</v>
      </c>
      <c r="B7" s="101" t="s">
        <v>4</v>
      </c>
      <c r="C7" s="17" t="s">
        <v>29</v>
      </c>
      <c r="D7" s="18" t="s">
        <v>5</v>
      </c>
      <c r="E7" s="17" t="s">
        <v>6</v>
      </c>
      <c r="F7" s="17" t="s">
        <v>141</v>
      </c>
      <c r="G7" s="17" t="s">
        <v>7</v>
      </c>
    </row>
    <row r="8" spans="1:8" x14ac:dyDescent="0.25">
      <c r="A8" s="170">
        <v>1</v>
      </c>
      <c r="B8" s="176">
        <v>171</v>
      </c>
      <c r="C8" s="177" t="s">
        <v>61</v>
      </c>
      <c r="D8" s="178">
        <v>36775</v>
      </c>
      <c r="E8" s="179" t="s">
        <v>62</v>
      </c>
      <c r="F8" s="266">
        <v>22.94</v>
      </c>
      <c r="G8" s="196">
        <v>-0.9</v>
      </c>
    </row>
    <row r="9" spans="1:8" x14ac:dyDescent="0.25">
      <c r="A9" s="170">
        <v>2</v>
      </c>
      <c r="B9" s="176">
        <v>313</v>
      </c>
      <c r="C9" s="177" t="s">
        <v>82</v>
      </c>
      <c r="D9" s="185" t="s">
        <v>83</v>
      </c>
      <c r="E9" s="179" t="s">
        <v>84</v>
      </c>
      <c r="F9" s="266">
        <v>23.62</v>
      </c>
      <c r="G9" s="196">
        <v>-0.9</v>
      </c>
    </row>
    <row r="10" spans="1:8" x14ac:dyDescent="0.25">
      <c r="A10" s="170">
        <v>3</v>
      </c>
      <c r="B10" s="176">
        <v>403</v>
      </c>
      <c r="C10" s="177" t="s">
        <v>101</v>
      </c>
      <c r="D10" s="178">
        <v>36871</v>
      </c>
      <c r="E10" s="181" t="s">
        <v>41</v>
      </c>
      <c r="F10" s="188">
        <v>24.08</v>
      </c>
      <c r="G10" s="196">
        <v>-0.1</v>
      </c>
    </row>
    <row r="11" spans="1:8" x14ac:dyDescent="0.25">
      <c r="A11" s="170">
        <v>4</v>
      </c>
      <c r="B11" s="174">
        <v>11</v>
      </c>
      <c r="C11" s="171" t="s">
        <v>30</v>
      </c>
      <c r="D11" s="172">
        <v>36753</v>
      </c>
      <c r="E11" s="181" t="s">
        <v>31</v>
      </c>
      <c r="F11" s="188">
        <v>24.19</v>
      </c>
      <c r="G11" s="196">
        <v>-0.1</v>
      </c>
    </row>
    <row r="12" spans="1:8" x14ac:dyDescent="0.25">
      <c r="A12" s="170">
        <v>5</v>
      </c>
      <c r="B12" s="182">
        <v>384</v>
      </c>
      <c r="C12" s="183" t="s">
        <v>97</v>
      </c>
      <c r="D12" s="184">
        <v>36686</v>
      </c>
      <c r="E12" s="187" t="s">
        <v>98</v>
      </c>
      <c r="F12" s="188">
        <v>24.32</v>
      </c>
      <c r="G12" s="267">
        <v>0.5</v>
      </c>
    </row>
    <row r="13" spans="1:8" x14ac:dyDescent="0.25">
      <c r="A13" s="170">
        <v>6</v>
      </c>
      <c r="B13" s="180">
        <v>217</v>
      </c>
      <c r="C13" s="171" t="s">
        <v>67</v>
      </c>
      <c r="D13" s="172">
        <v>37166</v>
      </c>
      <c r="E13" s="181" t="s">
        <v>68</v>
      </c>
      <c r="F13" s="188">
        <v>24.84</v>
      </c>
      <c r="G13" s="267">
        <v>0.5</v>
      </c>
    </row>
    <row r="14" spans="1:8" x14ac:dyDescent="0.25">
      <c r="A14" s="170">
        <v>7</v>
      </c>
      <c r="B14" s="176">
        <v>430</v>
      </c>
      <c r="C14" s="177" t="s">
        <v>106</v>
      </c>
      <c r="D14" s="178">
        <v>36917</v>
      </c>
      <c r="E14" s="181" t="s">
        <v>43</v>
      </c>
      <c r="F14" s="266">
        <v>24.86</v>
      </c>
      <c r="G14" s="196">
        <v>-0.9</v>
      </c>
    </row>
    <row r="15" spans="1:8" x14ac:dyDescent="0.25">
      <c r="A15" s="170">
        <v>8</v>
      </c>
      <c r="B15" s="182">
        <v>385</v>
      </c>
      <c r="C15" s="183" t="s">
        <v>99</v>
      </c>
      <c r="D15" s="184">
        <v>36533</v>
      </c>
      <c r="E15" s="187" t="s">
        <v>98</v>
      </c>
      <c r="F15" s="188">
        <v>25</v>
      </c>
      <c r="G15" s="196">
        <v>-0.1</v>
      </c>
    </row>
    <row r="16" spans="1:8" x14ac:dyDescent="0.25">
      <c r="A16" s="170">
        <v>9</v>
      </c>
      <c r="B16" s="182">
        <v>386</v>
      </c>
      <c r="C16" s="183" t="s">
        <v>100</v>
      </c>
      <c r="D16" s="184">
        <v>36559</v>
      </c>
      <c r="E16" s="187" t="s">
        <v>98</v>
      </c>
      <c r="F16" s="188">
        <v>25.06</v>
      </c>
      <c r="G16" s="196">
        <v>-0.1</v>
      </c>
    </row>
    <row r="17" spans="1:7" x14ac:dyDescent="0.25">
      <c r="A17" s="170">
        <v>10</v>
      </c>
      <c r="B17" s="176">
        <v>314</v>
      </c>
      <c r="C17" s="177" t="s">
        <v>85</v>
      </c>
      <c r="D17" s="185" t="s">
        <v>86</v>
      </c>
      <c r="E17" s="179" t="s">
        <v>84</v>
      </c>
      <c r="F17" s="188">
        <v>25.09</v>
      </c>
      <c r="G17" s="267">
        <v>0.5</v>
      </c>
    </row>
    <row r="18" spans="1:7" x14ac:dyDescent="0.25">
      <c r="A18" s="170">
        <v>10</v>
      </c>
      <c r="B18" s="176">
        <v>49</v>
      </c>
      <c r="C18" s="177" t="s">
        <v>35</v>
      </c>
      <c r="D18" s="185" t="s">
        <v>36</v>
      </c>
      <c r="E18" s="179" t="s">
        <v>34</v>
      </c>
      <c r="F18" s="188">
        <v>25.09</v>
      </c>
      <c r="G18" s="196">
        <v>-0.1</v>
      </c>
    </row>
    <row r="19" spans="1:7" x14ac:dyDescent="0.25">
      <c r="A19" s="170">
        <v>12</v>
      </c>
      <c r="B19" s="174">
        <v>72</v>
      </c>
      <c r="C19" s="171" t="s">
        <v>45</v>
      </c>
      <c r="D19" s="175">
        <v>2001</v>
      </c>
      <c r="E19" s="186" t="s">
        <v>46</v>
      </c>
      <c r="F19" s="188">
        <v>25.27</v>
      </c>
      <c r="G19" s="267">
        <v>0.5</v>
      </c>
    </row>
    <row r="20" spans="1:7" x14ac:dyDescent="0.25">
      <c r="A20" s="170">
        <v>13</v>
      </c>
      <c r="B20" s="176">
        <v>105</v>
      </c>
      <c r="C20" s="177" t="s">
        <v>53</v>
      </c>
      <c r="D20" s="185" t="s">
        <v>52</v>
      </c>
      <c r="E20" s="179" t="s">
        <v>51</v>
      </c>
      <c r="F20" s="266">
        <v>25.33</v>
      </c>
      <c r="G20" s="196">
        <v>-0.9</v>
      </c>
    </row>
    <row r="21" spans="1:7" x14ac:dyDescent="0.25">
      <c r="A21" s="170">
        <v>14</v>
      </c>
      <c r="B21" s="176">
        <v>158</v>
      </c>
      <c r="C21" s="177" t="s">
        <v>58</v>
      </c>
      <c r="D21" s="178">
        <v>37179</v>
      </c>
      <c r="E21" s="179" t="s">
        <v>59</v>
      </c>
      <c r="F21" s="188">
        <v>25.38</v>
      </c>
      <c r="G21" s="267">
        <v>0.5</v>
      </c>
    </row>
    <row r="22" spans="1:7" x14ac:dyDescent="0.25">
      <c r="A22" s="170">
        <v>15</v>
      </c>
      <c r="B22" s="27">
        <v>12</v>
      </c>
      <c r="C22" s="171" t="s">
        <v>32</v>
      </c>
      <c r="D22" s="172">
        <v>37025</v>
      </c>
      <c r="E22" s="173" t="s">
        <v>31</v>
      </c>
      <c r="F22" s="188">
        <v>26.4</v>
      </c>
      <c r="G22" s="267">
        <v>0.5</v>
      </c>
    </row>
    <row r="23" spans="1:7" ht="15.75" x14ac:dyDescent="0.25">
      <c r="A23" s="170"/>
      <c r="B23" s="67"/>
      <c r="C23" s="169"/>
      <c r="D23" s="68"/>
      <c r="E23" s="67"/>
      <c r="F23" s="67"/>
      <c r="G23" s="77"/>
    </row>
  </sheetData>
  <sortState ref="B7:F24">
    <sortCondition descending="1" ref="F7:F24"/>
  </sortState>
  <mergeCells count="3">
    <mergeCell ref="D5:F5"/>
    <mergeCell ref="D6:F6"/>
    <mergeCell ref="A1:G1"/>
  </mergeCells>
  <pageMargins left="0.25" right="0.25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D2" sqref="D2:F2"/>
    </sheetView>
  </sheetViews>
  <sheetFormatPr defaultRowHeight="15" x14ac:dyDescent="0.25"/>
  <cols>
    <col min="1" max="1" width="6.42578125" customWidth="1"/>
    <col min="2" max="2" width="6.85546875" customWidth="1"/>
    <col min="3" max="3" width="20.28515625" bestFit="1" customWidth="1"/>
    <col min="4" max="4" width="12.28515625" customWidth="1"/>
    <col min="5" max="6" width="11.42578125" customWidth="1"/>
  </cols>
  <sheetData>
    <row r="1" spans="1:7" ht="29.25" customHeight="1" x14ac:dyDescent="0.25">
      <c r="A1" s="275" t="s">
        <v>0</v>
      </c>
      <c r="B1" s="275"/>
      <c r="C1" s="275"/>
      <c r="D1" s="275"/>
      <c r="E1" s="275"/>
      <c r="F1" s="275"/>
      <c r="G1" s="103"/>
    </row>
    <row r="2" spans="1:7" ht="21" x14ac:dyDescent="0.35">
      <c r="A2" s="104"/>
      <c r="B2" s="104"/>
      <c r="C2" s="104"/>
      <c r="D2" s="164"/>
      <c r="E2" s="164"/>
      <c r="F2" s="164"/>
      <c r="G2" s="1"/>
    </row>
    <row r="3" spans="1:7" ht="20.25" x14ac:dyDescent="0.3">
      <c r="A3" s="56"/>
      <c r="B3" s="53"/>
      <c r="C3" s="54" t="s">
        <v>2</v>
      </c>
      <c r="D3" s="54"/>
      <c r="E3" s="55"/>
      <c r="F3" s="56"/>
      <c r="G3" s="7"/>
    </row>
    <row r="4" spans="1:7" ht="15.75" x14ac:dyDescent="0.25">
      <c r="A4" s="63"/>
      <c r="B4" s="53"/>
      <c r="C4" s="62" t="s">
        <v>3</v>
      </c>
      <c r="D4" s="62"/>
      <c r="E4" s="55"/>
      <c r="F4" s="60"/>
      <c r="G4" s="12"/>
    </row>
    <row r="5" spans="1:7" ht="15.75" x14ac:dyDescent="0.25">
      <c r="A5" s="63"/>
      <c r="B5" s="55"/>
      <c r="C5" s="105"/>
      <c r="D5" s="262" t="s">
        <v>20</v>
      </c>
      <c r="E5" s="262"/>
      <c r="F5" s="262"/>
      <c r="G5" s="15"/>
    </row>
    <row r="6" spans="1:7" ht="15.75" x14ac:dyDescent="0.25">
      <c r="A6" s="63"/>
      <c r="B6" s="55"/>
      <c r="C6" s="105"/>
      <c r="D6" s="262" t="s">
        <v>24</v>
      </c>
      <c r="E6" s="262"/>
      <c r="F6" s="262"/>
      <c r="G6" s="15"/>
    </row>
    <row r="7" spans="1:7" ht="27" x14ac:dyDescent="0.25">
      <c r="A7" s="106" t="s">
        <v>13</v>
      </c>
      <c r="B7" s="107" t="s">
        <v>4</v>
      </c>
      <c r="C7" s="108" t="s">
        <v>29</v>
      </c>
      <c r="D7" s="109" t="s">
        <v>5</v>
      </c>
      <c r="E7" s="108" t="s">
        <v>6</v>
      </c>
      <c r="F7" s="108" t="s">
        <v>21</v>
      </c>
    </row>
    <row r="8" spans="1:7" ht="15.75" x14ac:dyDescent="0.25">
      <c r="A8" s="19">
        <v>1</v>
      </c>
      <c r="B8" s="82">
        <v>289</v>
      </c>
      <c r="C8" s="93" t="s">
        <v>75</v>
      </c>
      <c r="D8" s="268">
        <v>36542</v>
      </c>
      <c r="E8" s="22" t="s">
        <v>41</v>
      </c>
      <c r="F8" s="79">
        <v>1.4438657407407406E-3</v>
      </c>
    </row>
    <row r="9" spans="1:7" ht="15.75" x14ac:dyDescent="0.25">
      <c r="A9" s="19">
        <v>2</v>
      </c>
      <c r="B9" s="88">
        <v>53</v>
      </c>
      <c r="C9" s="93" t="s">
        <v>40</v>
      </c>
      <c r="D9" s="94">
        <v>36751</v>
      </c>
      <c r="E9" s="22" t="s">
        <v>41</v>
      </c>
      <c r="F9" s="79">
        <v>1.4501157407407405E-3</v>
      </c>
    </row>
    <row r="10" spans="1:7" ht="15.75" x14ac:dyDescent="0.25">
      <c r="A10" s="19">
        <v>3</v>
      </c>
      <c r="B10" s="95">
        <v>66</v>
      </c>
      <c r="C10" s="86" t="s">
        <v>44</v>
      </c>
      <c r="D10" s="102">
        <v>37103</v>
      </c>
      <c r="E10" s="100" t="s">
        <v>43</v>
      </c>
      <c r="F10" s="79">
        <v>1.4570601851851854E-3</v>
      </c>
    </row>
    <row r="11" spans="1:7" ht="15.75" x14ac:dyDescent="0.25">
      <c r="A11" s="19">
        <v>4</v>
      </c>
      <c r="B11" s="88">
        <v>201</v>
      </c>
      <c r="C11" s="83" t="s">
        <v>64</v>
      </c>
      <c r="D11" s="84" t="s">
        <v>65</v>
      </c>
      <c r="E11" s="81" t="s">
        <v>63</v>
      </c>
      <c r="F11" s="79">
        <v>1.5362268518518518E-3</v>
      </c>
    </row>
    <row r="12" spans="1:7" ht="15.75" x14ac:dyDescent="0.25">
      <c r="A12" s="19">
        <v>5</v>
      </c>
      <c r="B12" s="111">
        <v>8</v>
      </c>
      <c r="C12" s="124" t="s">
        <v>33</v>
      </c>
      <c r="D12" s="125">
        <v>37207</v>
      </c>
      <c r="E12" s="189" t="s">
        <v>31</v>
      </c>
      <c r="F12" s="79">
        <v>1.5420138888888888E-3</v>
      </c>
    </row>
    <row r="13" spans="1:7" ht="15.75" x14ac:dyDescent="0.25">
      <c r="A13" s="19">
        <v>6</v>
      </c>
      <c r="B13" s="95">
        <v>341</v>
      </c>
      <c r="C13" s="86" t="s">
        <v>87</v>
      </c>
      <c r="D13" s="102">
        <v>37084</v>
      </c>
      <c r="E13" s="81" t="s">
        <v>88</v>
      </c>
      <c r="F13" s="79">
        <v>1.5666666666666667E-3</v>
      </c>
    </row>
    <row r="14" spans="1:7" ht="15.75" x14ac:dyDescent="0.25">
      <c r="A14" s="19">
        <v>7</v>
      </c>
      <c r="B14" s="95">
        <v>342</v>
      </c>
      <c r="C14" s="86" t="s">
        <v>89</v>
      </c>
      <c r="D14" s="102">
        <v>36690</v>
      </c>
      <c r="E14" s="81" t="s">
        <v>88</v>
      </c>
      <c r="F14" s="79">
        <v>1.5752314814814815E-3</v>
      </c>
    </row>
    <row r="15" spans="1:7" ht="15.75" x14ac:dyDescent="0.25">
      <c r="A15" s="19">
        <v>8</v>
      </c>
      <c r="B15" s="88">
        <v>89</v>
      </c>
      <c r="C15" s="83" t="s">
        <v>47</v>
      </c>
      <c r="D15" s="99">
        <v>37085</v>
      </c>
      <c r="E15" s="110" t="s">
        <v>48</v>
      </c>
      <c r="F15" s="79" t="s">
        <v>139</v>
      </c>
    </row>
    <row r="16" spans="1:7" ht="15.75" x14ac:dyDescent="0.25">
      <c r="A16" s="19"/>
      <c r="B16" s="96"/>
      <c r="C16" s="97"/>
      <c r="D16" s="98"/>
      <c r="E16" s="22"/>
      <c r="F16" s="79"/>
    </row>
  </sheetData>
  <sortState ref="B8:F16">
    <sortCondition descending="1" ref="F8:F16"/>
  </sortState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100m</vt:lpstr>
      <vt:lpstr>1500m</vt:lpstr>
      <vt:lpstr>400m</vt:lpstr>
      <vt:lpstr>Tālums</vt:lpstr>
      <vt:lpstr>Lode</vt:lpstr>
      <vt:lpstr>Šķēps</vt:lpstr>
      <vt:lpstr>110mb</vt:lpstr>
      <vt:lpstr>200m</vt:lpstr>
      <vt:lpstr>800m</vt:lpstr>
      <vt:lpstr>Augstums</vt:lpstr>
      <vt:lpstr>3-solis</vt:lpstr>
      <vt:lpstr>Disks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2017-07-13T12:22:07Z</cp:lastPrinted>
  <dcterms:created xsi:type="dcterms:W3CDTF">2017-07-06T17:46:12Z</dcterms:created>
  <dcterms:modified xsi:type="dcterms:W3CDTF">2017-07-13T15:12:56Z</dcterms:modified>
</cp:coreProperties>
</file>