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etotajs\Desktop\Valmieras spēles II kārta 12.-13.07.2017\"/>
    </mc:Choice>
  </mc:AlternateContent>
  <bookViews>
    <workbookView xWindow="0" yWindow="0" windowWidth="20490" windowHeight="7755" tabRatio="853" activeTab="12"/>
  </bookViews>
  <sheets>
    <sheet name="100mb" sheetId="1" r:id="rId1"/>
    <sheet name="100m" sheetId="2" r:id="rId2"/>
    <sheet name="1500m" sheetId="3" r:id="rId3"/>
    <sheet name="400m" sheetId="4" r:id="rId4"/>
    <sheet name="Tālums" sheetId="5" r:id="rId5"/>
    <sheet name="Kārts" sheetId="6" r:id="rId6"/>
    <sheet name="Lode" sheetId="7" r:id="rId7"/>
    <sheet name="Šķēps" sheetId="8" r:id="rId8"/>
    <sheet name="200m" sheetId="9" r:id="rId9"/>
    <sheet name="800m" sheetId="10" r:id="rId10"/>
    <sheet name="Augstums" sheetId="11" r:id="rId11"/>
    <sheet name="3-solis" sheetId="12" r:id="rId12"/>
    <sheet name="Disks" sheetId="13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13" l="1"/>
  <c r="L8" i="13"/>
  <c r="L9" i="13"/>
  <c r="L13" i="13"/>
  <c r="L19" i="13"/>
  <c r="L14" i="13"/>
  <c r="L16" i="13"/>
  <c r="L17" i="13"/>
  <c r="L11" i="13"/>
  <c r="L10" i="13"/>
  <c r="L12" i="13"/>
  <c r="L15" i="13"/>
  <c r="L8" i="12"/>
  <c r="L14" i="12"/>
  <c r="L18" i="12"/>
  <c r="L20" i="12"/>
  <c r="L12" i="12"/>
  <c r="L10" i="12"/>
  <c r="L16" i="12"/>
  <c r="L32" i="5" l="1"/>
  <c r="L52" i="5"/>
  <c r="L22" i="5"/>
  <c r="L30" i="5"/>
  <c r="L20" i="5"/>
  <c r="L18" i="5"/>
  <c r="L12" i="5"/>
  <c r="L14" i="5"/>
  <c r="L36" i="5"/>
  <c r="L10" i="5"/>
  <c r="L54" i="5"/>
  <c r="L40" i="5"/>
  <c r="L44" i="5"/>
  <c r="L24" i="5"/>
  <c r="L8" i="5"/>
  <c r="L50" i="5"/>
  <c r="L46" i="5"/>
  <c r="L16" i="5"/>
  <c r="L34" i="5"/>
  <c r="L38" i="5"/>
  <c r="L42" i="5"/>
  <c r="L28" i="5"/>
  <c r="L26" i="5"/>
  <c r="L48" i="5"/>
  <c r="L56" i="5"/>
  <c r="L20" i="8" l="1"/>
  <c r="L19" i="8"/>
  <c r="L23" i="8"/>
  <c r="L16" i="8"/>
  <c r="L15" i="8"/>
  <c r="L21" i="8"/>
  <c r="L11" i="8"/>
  <c r="L24" i="8"/>
  <c r="L17" i="8"/>
  <c r="L22" i="8"/>
  <c r="L18" i="8"/>
  <c r="L10" i="8"/>
  <c r="L13" i="8"/>
  <c r="L12" i="8"/>
  <c r="L8" i="8"/>
  <c r="L9" i="8"/>
  <c r="L14" i="8"/>
  <c r="L14" i="7" l="1"/>
  <c r="L17" i="7"/>
  <c r="L20" i="7"/>
  <c r="L12" i="7"/>
  <c r="L13" i="7"/>
  <c r="L18" i="7"/>
  <c r="L19" i="7"/>
  <c r="L15" i="7"/>
  <c r="L10" i="7"/>
  <c r="L9" i="7"/>
  <c r="L8" i="7"/>
  <c r="L16" i="7"/>
</calcChain>
</file>

<file path=xl/sharedStrings.xml><?xml version="1.0" encoding="utf-8"?>
<sst xmlns="http://schemas.openxmlformats.org/spreadsheetml/2006/main" count="894" uniqueCount="276">
  <si>
    <t>STARPTAUTISKĀS VIEGLATLĒTIKAS SACENSĪBAS JAUNIEŠIEM „VALMIERAS SPĒLES 2017” ( II  KĀRTA)</t>
  </si>
  <si>
    <t>Valmiera</t>
  </si>
  <si>
    <t>12.-13.07.2017.</t>
  </si>
  <si>
    <t>Dal. Nr.</t>
  </si>
  <si>
    <t>Dz.g.</t>
  </si>
  <si>
    <t>Organizācija</t>
  </si>
  <si>
    <t>W</t>
  </si>
  <si>
    <t>Priekšsk.</t>
  </si>
  <si>
    <t>Fināls</t>
  </si>
  <si>
    <t>1</t>
  </si>
  <si>
    <t>2</t>
  </si>
  <si>
    <t>3</t>
  </si>
  <si>
    <t>5</t>
  </si>
  <si>
    <t>Rez.</t>
  </si>
  <si>
    <t>Vieta</t>
  </si>
  <si>
    <t>Trīssoļlēkšana</t>
  </si>
  <si>
    <t>STARPTAUTISKĀS VIEGLATLĒTIKAS SACENSĪBAS JAUNIEŠIEM „VALMIERAS SPĒLES 2017” ( II KĀRTA)</t>
  </si>
  <si>
    <t>Augstlēkšana</t>
  </si>
  <si>
    <t>Sākuma augst.</t>
  </si>
  <si>
    <t>800 m skrējiens</t>
  </si>
  <si>
    <t>Rezultāts</t>
  </si>
  <si>
    <t>Lodes grūšana  3 kg</t>
  </si>
  <si>
    <t>Kārtslēkšana</t>
  </si>
  <si>
    <t>Tāllēkšana</t>
  </si>
  <si>
    <t>400 m skrējiens</t>
  </si>
  <si>
    <t>Meitenēm (2002.g.dz. un jaun.)</t>
  </si>
  <si>
    <t>Šķēpa mešana   400 g</t>
  </si>
  <si>
    <t>1500 m skrējiens</t>
  </si>
  <si>
    <t>Vārds Uzvārds</t>
  </si>
  <si>
    <t xml:space="preserve">Džūlija Krūmiņa </t>
  </si>
  <si>
    <t>Lāča SS</t>
  </si>
  <si>
    <t>Elīna  Novada</t>
  </si>
  <si>
    <t>23.01.2003.</t>
  </si>
  <si>
    <t>Saldus SS</t>
  </si>
  <si>
    <t>Keitija  Strādniece</t>
  </si>
  <si>
    <t>25.12.2002.</t>
  </si>
  <si>
    <t>Sonora Sergejeva</t>
  </si>
  <si>
    <t>18.03.2003.</t>
  </si>
  <si>
    <t>Amanda Kunkule</t>
  </si>
  <si>
    <t>02.01.2003.</t>
  </si>
  <si>
    <t>Daniela Lasmane</t>
  </si>
  <si>
    <t>06.07.2003.</t>
  </si>
  <si>
    <t>Agnese  Štencele</t>
  </si>
  <si>
    <t xml:space="preserve">Katrīna  Ķetlere  </t>
  </si>
  <si>
    <t>17.09.2003.</t>
  </si>
  <si>
    <t>Amanda Valtasa</t>
  </si>
  <si>
    <t>SS Arkādija</t>
  </si>
  <si>
    <t xml:space="preserve">Oksana Vasiļjeva </t>
  </si>
  <si>
    <t>Ilūkstes NSS/MSĢ</t>
  </si>
  <si>
    <t>Kitija Zaula</t>
  </si>
  <si>
    <t>Limbažu un Salacgrīvas NSS</t>
  </si>
  <si>
    <t>Zane Krutova</t>
  </si>
  <si>
    <t>Adriana Sanija Kreitenberga</t>
  </si>
  <si>
    <t>MSĢ</t>
  </si>
  <si>
    <t xml:space="preserve">Valērija  Sokolova  </t>
  </si>
  <si>
    <t>Daugavpils NSS</t>
  </si>
  <si>
    <t>Aina  Zubrova</t>
  </si>
  <si>
    <t xml:space="preserve">Kristīne  Gabrāne  </t>
  </si>
  <si>
    <t xml:space="preserve">Adrijana  Kandu  </t>
  </si>
  <si>
    <t xml:space="preserve">Darja  Stepanova  </t>
  </si>
  <si>
    <t>Viktorija  Jevdokimova</t>
  </si>
  <si>
    <t xml:space="preserve">Jūlija  Ignatjeva  </t>
  </si>
  <si>
    <t>Linda Rekmane</t>
  </si>
  <si>
    <t>Ogres NSC</t>
  </si>
  <si>
    <t>04.04.2003.</t>
  </si>
  <si>
    <t>Sanija  Buta</t>
  </si>
  <si>
    <t>Tukuma SS</t>
  </si>
  <si>
    <t>27.01.2005.</t>
  </si>
  <si>
    <t>Nikola Brunenaua</t>
  </si>
  <si>
    <t>24.04.2005.</t>
  </si>
  <si>
    <t>Marta Anna  Putene</t>
  </si>
  <si>
    <t>Sāk. augst.</t>
  </si>
  <si>
    <t xml:space="preserve">Marta Ločmele </t>
  </si>
  <si>
    <t>BJC IK Auseklis</t>
  </si>
  <si>
    <t xml:space="preserve">Paula Skalberga </t>
  </si>
  <si>
    <t>Daniela Keita Lielupe</t>
  </si>
  <si>
    <t>Madonas BJSS</t>
  </si>
  <si>
    <t>Laura Līva Umperoviča</t>
  </si>
  <si>
    <t>Ērika Līna Rivseniece</t>
  </si>
  <si>
    <t>Luīze Barkāne</t>
  </si>
  <si>
    <t>Amanda Maskava</t>
  </si>
  <si>
    <t>Jūlija Cerbule</t>
  </si>
  <si>
    <t>Linda Gabranova</t>
  </si>
  <si>
    <t>Alūksnes SS</t>
  </si>
  <si>
    <t>Sanija Buta</t>
  </si>
  <si>
    <t>Ance Ravina</t>
  </si>
  <si>
    <t>Cēsu SS</t>
  </si>
  <si>
    <t>Daido Brūvere</t>
  </si>
  <si>
    <t>Diāna Namniece</t>
  </si>
  <si>
    <t>Vineta Krūmiņa</t>
  </si>
  <si>
    <t>Evelīna Ermane - Marčenko</t>
  </si>
  <si>
    <t>Diāna Olupa</t>
  </si>
  <si>
    <t>Dobeles SS</t>
  </si>
  <si>
    <t>Laura Kristiāna Stivriņa</t>
  </si>
  <si>
    <t>2002.</t>
  </si>
  <si>
    <t>Balvu SS</t>
  </si>
  <si>
    <t>Signe Vindēle</t>
  </si>
  <si>
    <t>Luīze Maksimova</t>
  </si>
  <si>
    <t>Dita Kuzņecova</t>
  </si>
  <si>
    <t>Anete Barana</t>
  </si>
  <si>
    <t>Ķekavas NSS</t>
  </si>
  <si>
    <t>Keita Viktorija Venckus</t>
  </si>
  <si>
    <t>Marta Plauka</t>
  </si>
  <si>
    <t>Lea Aleksandra Venckus</t>
  </si>
  <si>
    <t>Sabīne Kravčenko</t>
  </si>
  <si>
    <t>Santa Makarova</t>
  </si>
  <si>
    <t>Suntažu vsk.</t>
  </si>
  <si>
    <t xml:space="preserve">Kaia Taba </t>
  </si>
  <si>
    <t>Maret-sport</t>
  </si>
  <si>
    <t>Rinalda Hanarina</t>
  </si>
  <si>
    <t>15.12.2003.</t>
  </si>
  <si>
    <t>Alūksnes BJSS</t>
  </si>
  <si>
    <t xml:space="preserve">Aada Mikkilä </t>
  </si>
  <si>
    <t>Seinäjoki Finland</t>
  </si>
  <si>
    <t xml:space="preserve">Elise Lähdemäki </t>
  </si>
  <si>
    <t xml:space="preserve">Sofia Ylinen </t>
  </si>
  <si>
    <t>Aleksandra Siņegubova</t>
  </si>
  <si>
    <t>31.05.2002.</t>
  </si>
  <si>
    <t>Jūlija Poļanska</t>
  </si>
  <si>
    <t>Aļona Mjatiškina</t>
  </si>
  <si>
    <t>Ļiļa Holodkova</t>
  </si>
  <si>
    <t>Rebeka Draudiņa</t>
  </si>
  <si>
    <t>Valērija Curikova</t>
  </si>
  <si>
    <t>Baiba Bērziņa</t>
  </si>
  <si>
    <t>Alise Petrova</t>
  </si>
  <si>
    <t>Kamilla Vanadziņa</t>
  </si>
  <si>
    <t>Elizabete Kalniņa</t>
  </si>
  <si>
    <t>Veronika Horoševa</t>
  </si>
  <si>
    <t>Katrīna Baško</t>
  </si>
  <si>
    <t>Margarita Suhaparova</t>
  </si>
  <si>
    <t>10.0.2004</t>
  </si>
  <si>
    <t>Tīna Potapoviča</t>
  </si>
  <si>
    <t>Tīna Krista Krūmiņa</t>
  </si>
  <si>
    <t>Kira Rudiša</t>
  </si>
  <si>
    <t xml:space="preserve">Nikola Bogdanova </t>
  </si>
  <si>
    <t xml:space="preserve">Katrīna Kļava </t>
  </si>
  <si>
    <t xml:space="preserve">Alise Muravjova </t>
  </si>
  <si>
    <t xml:space="preserve">Luīze Gavere </t>
  </si>
  <si>
    <t>Emīlija Mariševa</t>
  </si>
  <si>
    <t>Amanda Gromova</t>
  </si>
  <si>
    <t>14.12.2002.</t>
  </si>
  <si>
    <t>SS Dartija</t>
  </si>
  <si>
    <t>Anete Rutka</t>
  </si>
  <si>
    <t>Gulbenes NBJSS</t>
  </si>
  <si>
    <t>Katrīna Kopeļeva</t>
  </si>
  <si>
    <t>Ieva Buža</t>
  </si>
  <si>
    <t>Valkas NBJSS</t>
  </si>
  <si>
    <t xml:space="preserve">Linda Etjantena </t>
  </si>
  <si>
    <t>Sanda Artemjeva</t>
  </si>
  <si>
    <t>Karina Isakova</t>
  </si>
  <si>
    <t>14.02.2003.</t>
  </si>
  <si>
    <t>Jēkabpils SS</t>
  </si>
  <si>
    <t xml:space="preserve">Vlada Drobova </t>
  </si>
  <si>
    <t>03.06.2003.</t>
  </si>
  <si>
    <t>Dagnija Upeniece</t>
  </si>
  <si>
    <t>23.05.2002.</t>
  </si>
  <si>
    <t>Lāsma Zemīte</t>
  </si>
  <si>
    <t>08.05.2003.</t>
  </si>
  <si>
    <t>Katrīna Nikola Jukšinska</t>
  </si>
  <si>
    <t>16.03.2003.</t>
  </si>
  <si>
    <t>Klinta Lindāne</t>
  </si>
  <si>
    <t>21.03.2003.</t>
  </si>
  <si>
    <t>Rebeka Zekante</t>
  </si>
  <si>
    <t>12.06.2003.</t>
  </si>
  <si>
    <t>Sabīne Hološina</t>
  </si>
  <si>
    <t>16.01.2002.</t>
  </si>
  <si>
    <t>Krāslavas SS</t>
  </si>
  <si>
    <t>Daniela Timma</t>
  </si>
  <si>
    <t>24.03.2003.</t>
  </si>
  <si>
    <t>Katrīna Ļaksa</t>
  </si>
  <si>
    <t>20.11.2003.</t>
  </si>
  <si>
    <t>Arina Loseva</t>
  </si>
  <si>
    <t>Olaines VK</t>
  </si>
  <si>
    <t>Anastsasija Bobkova</t>
  </si>
  <si>
    <t>Evita Jauntirane</t>
  </si>
  <si>
    <t>Agnese Besikirska</t>
  </si>
  <si>
    <t>Kandavas NBJSS</t>
  </si>
  <si>
    <t>Loreta Štoferte</t>
  </si>
  <si>
    <t>Ieva Annija Stepiņa</t>
  </si>
  <si>
    <t>Marta Marksa</t>
  </si>
  <si>
    <t>Smiltenes BJSS</t>
  </si>
  <si>
    <t>Sabīne Marksa</t>
  </si>
  <si>
    <t xml:space="preserve">Amanda  Malatkovska </t>
  </si>
  <si>
    <t>Aizkraukles NSS</t>
  </si>
  <si>
    <t>Grēta Pļavarāja</t>
  </si>
  <si>
    <t xml:space="preserve">SS Spars </t>
  </si>
  <si>
    <t>Una Štrāla</t>
  </si>
  <si>
    <t>09.092002</t>
  </si>
  <si>
    <t xml:space="preserve">Sirelyn Punt </t>
  </si>
  <si>
    <t xml:space="preserve">Võru Sportschool </t>
  </si>
  <si>
    <t>Daniela Kalniņa</t>
  </si>
  <si>
    <t>Samanta Kalniņa</t>
  </si>
  <si>
    <t>Alise Smilte</t>
  </si>
  <si>
    <t>Viktorija Mežgaile</t>
  </si>
  <si>
    <t>Anna Brode</t>
  </si>
  <si>
    <t>Valmieras BSS</t>
  </si>
  <si>
    <t xml:space="preserve">Sintija Penka </t>
  </si>
  <si>
    <t>Elizabete Krista Juraša</t>
  </si>
  <si>
    <t>Madara Bērziņa</t>
  </si>
  <si>
    <t>Krista Ķepīte</t>
  </si>
  <si>
    <t>Anna Juraša</t>
  </si>
  <si>
    <t xml:space="preserve">Sindija Īle </t>
  </si>
  <si>
    <t xml:space="preserve">Paula Estere Bojāre </t>
  </si>
  <si>
    <t xml:space="preserve">Rita Krauja </t>
  </si>
  <si>
    <t>ā.k.</t>
  </si>
  <si>
    <t xml:space="preserve"> Diana Liskina </t>
  </si>
  <si>
    <t xml:space="preserve">Diana Liskina </t>
  </si>
  <si>
    <t>Diska mešana 0,75 kg</t>
  </si>
  <si>
    <t>100 m/b skrējiens</t>
  </si>
  <si>
    <t xml:space="preserve">Emmija Ivule </t>
  </si>
  <si>
    <t>Katrīna Magrina</t>
  </si>
  <si>
    <t>x</t>
  </si>
  <si>
    <t>2,20</t>
  </si>
  <si>
    <t>1,80</t>
  </si>
  <si>
    <t>1,90</t>
  </si>
  <si>
    <t>2,00</t>
  </si>
  <si>
    <t>2,10</t>
  </si>
  <si>
    <t>2,30</t>
  </si>
  <si>
    <t>2,40</t>
  </si>
  <si>
    <t>2,50</t>
  </si>
  <si>
    <t>2,65</t>
  </si>
  <si>
    <t>2,80</t>
  </si>
  <si>
    <t>o</t>
  </si>
  <si>
    <t>─</t>
  </si>
  <si>
    <t>xxx</t>
  </si>
  <si>
    <t>xxo</t>
  </si>
  <si>
    <t>xo</t>
  </si>
  <si>
    <t xml:space="preserve">Valters Jansons </t>
  </si>
  <si>
    <t>Aada Mikkila</t>
  </si>
  <si>
    <t>DSQ</t>
  </si>
  <si>
    <t>100 m skrējiens</t>
  </si>
  <si>
    <t>5:03.41</t>
  </si>
  <si>
    <t>5:23.76</t>
  </si>
  <si>
    <t>5:39.54</t>
  </si>
  <si>
    <t>6:03.10</t>
  </si>
  <si>
    <t>6:11.41</t>
  </si>
  <si>
    <t>6:27.51</t>
  </si>
  <si>
    <t>1:00.78</t>
  </si>
  <si>
    <t>1:02.59</t>
  </si>
  <si>
    <t>1:02.71</t>
  </si>
  <si>
    <t>1:02.77</t>
  </si>
  <si>
    <t>1:03.06</t>
  </si>
  <si>
    <t>1:03.21</t>
  </si>
  <si>
    <t>1:05.48</t>
  </si>
  <si>
    <t>1:06.59</t>
  </si>
  <si>
    <t>1:06.92</t>
  </si>
  <si>
    <t>1:07.37</t>
  </si>
  <si>
    <t>1:07.65</t>
  </si>
  <si>
    <t>1:07.76</t>
  </si>
  <si>
    <t>1:07.91</t>
  </si>
  <si>
    <t>1:08.13</t>
  </si>
  <si>
    <t>1:09.27</t>
  </si>
  <si>
    <t>1:09.94</t>
  </si>
  <si>
    <t>1:10.53</t>
  </si>
  <si>
    <t>1:10.87</t>
  </si>
  <si>
    <t>1:11.39</t>
  </si>
  <si>
    <t>1:11.43</t>
  </si>
  <si>
    <t>1:12.54</t>
  </si>
  <si>
    <t>1:14.59</t>
  </si>
  <si>
    <t>1:15.24</t>
  </si>
  <si>
    <t>1:17.90</t>
  </si>
  <si>
    <t>DNF</t>
  </si>
  <si>
    <t>Ā.k.</t>
  </si>
  <si>
    <t>1,30</t>
  </si>
  <si>
    <t>1,35</t>
  </si>
  <si>
    <t>1,40</t>
  </si>
  <si>
    <t>1,45</t>
  </si>
  <si>
    <t>1,48</t>
  </si>
  <si>
    <t>1,51</t>
  </si>
  <si>
    <t>1,54</t>
  </si>
  <si>
    <t>1,57</t>
  </si>
  <si>
    <t>1,60</t>
  </si>
  <si>
    <t>1,62</t>
  </si>
  <si>
    <t>1,67</t>
  </si>
  <si>
    <t>Rezulāts</t>
  </si>
  <si>
    <t>200 m skrējiens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</si>
</sst>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m:ss.00"/>
    <numFmt numFmtId="166" formatCode="mm:ss.00"/>
  </numFmts>
  <fonts count="64" x14ac:knownFonts="1">
    <font>
      <sz val="11"/>
      <color theme="1"/>
      <name val="Calibri"/>
      <family val="2"/>
      <charset val="186"/>
      <scheme val="minor"/>
    </font>
    <font>
      <b/>
      <i/>
      <sz val="12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sz val="11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2"/>
      <name val="Times New Roman"/>
      <family val="1"/>
      <charset val="186"/>
    </font>
    <font>
      <sz val="8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b/>
      <i/>
      <sz val="14"/>
      <name val="Times New Roman"/>
      <family val="1"/>
      <charset val="186"/>
    </font>
    <font>
      <b/>
      <i/>
      <sz val="16"/>
      <name val="Times New Roman"/>
      <family val="1"/>
      <charset val="186"/>
    </font>
    <font>
      <sz val="16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6"/>
      <name val="Times New Roman"/>
      <family val="1"/>
      <charset val="186"/>
    </font>
    <font>
      <b/>
      <sz val="10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i/>
      <sz val="11"/>
      <name val="Times New Roman"/>
      <family val="1"/>
    </font>
    <font>
      <b/>
      <sz val="11"/>
      <name val="Times New Roman"/>
      <family val="1"/>
      <charset val="186"/>
    </font>
    <font>
      <sz val="11"/>
      <color theme="1"/>
      <name val="Arial"/>
      <family val="2"/>
      <charset val="186"/>
    </font>
    <font>
      <sz val="10"/>
      <name val="Arial"/>
      <family val="2"/>
      <charset val="186"/>
    </font>
    <font>
      <b/>
      <i/>
      <sz val="1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i/>
      <sz val="12"/>
      <name val="Times New Roman"/>
      <family val="1"/>
      <charset val="186"/>
    </font>
    <font>
      <i/>
      <sz val="11"/>
      <color indexed="8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i/>
      <sz val="9"/>
      <name val="Times New Roman"/>
      <family val="1"/>
      <charset val="186"/>
    </font>
    <font>
      <b/>
      <i/>
      <sz val="9"/>
      <name val="Times New Roman"/>
      <family val="1"/>
    </font>
    <font>
      <sz val="11"/>
      <name val="Times New Roman"/>
      <family val="1"/>
    </font>
    <font>
      <b/>
      <i/>
      <sz val="8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2"/>
      <color rgb="FF333333"/>
      <name val="Times New Roman"/>
      <family val="1"/>
      <charset val="186"/>
    </font>
    <font>
      <i/>
      <sz val="11"/>
      <name val="Times New Roman"/>
      <family val="1"/>
      <charset val="186"/>
    </font>
    <font>
      <sz val="11"/>
      <color rgb="FF333333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2"/>
      <name val="Times New Roman"/>
      <family val="1"/>
    </font>
    <font>
      <sz val="11"/>
      <name val="Calibri"/>
      <family val="2"/>
      <charset val="186"/>
    </font>
    <font>
      <i/>
      <sz val="11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i/>
      <sz val="12"/>
      <color rgb="FF000000"/>
      <name val="Times New Roman"/>
      <family val="1"/>
      <charset val="186"/>
    </font>
    <font>
      <i/>
      <sz val="11"/>
      <color rgb="FF000000"/>
      <name val="Times New Roman"/>
      <family val="1"/>
      <charset val="186"/>
    </font>
    <font>
      <b/>
      <i/>
      <sz val="11"/>
      <color rgb="FF000000"/>
      <name val="Times New Roman"/>
      <family val="1"/>
      <charset val="186"/>
    </font>
    <font>
      <i/>
      <sz val="11"/>
      <color rgb="FF333333"/>
      <name val="Times New Roman"/>
      <family val="1"/>
      <charset val="186"/>
    </font>
    <font>
      <sz val="12"/>
      <name val="Calibri"/>
      <family val="2"/>
      <charset val="186"/>
    </font>
    <font>
      <i/>
      <sz val="12"/>
      <name val="Calibri"/>
      <family val="2"/>
      <charset val="186"/>
    </font>
    <font>
      <i/>
      <sz val="12"/>
      <color rgb="FF333333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3" fillId="0" borderId="0"/>
  </cellStyleXfs>
  <cellXfs count="385">
    <xf numFmtId="0" fontId="0" fillId="0" borderId="0" xfId="0"/>
    <xf numFmtId="49" fontId="2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0" fontId="4" fillId="0" borderId="0" xfId="0" applyFont="1"/>
    <xf numFmtId="49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/>
    <xf numFmtId="49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4" fontId="6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49" fontId="9" fillId="0" borderId="0" xfId="0" applyNumberFormat="1" applyFont="1" applyAlignment="1">
      <alignment horizontal="center"/>
    </xf>
    <xf numFmtId="0" fontId="7" fillId="0" borderId="0" xfId="0" applyFont="1"/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/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4" fillId="0" borderId="1" xfId="0" applyFont="1" applyBorder="1"/>
    <xf numFmtId="0" fontId="12" fillId="0" borderId="1" xfId="0" applyFont="1" applyFill="1" applyBorder="1" applyAlignment="1">
      <alignment horizontal="left" shrinkToFit="1"/>
    </xf>
    <xf numFmtId="2" fontId="16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0" fillId="0" borderId="1" xfId="0" applyBorder="1"/>
    <xf numFmtId="0" fontId="18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4" fillId="0" borderId="0" xfId="0" applyFont="1" applyBorder="1"/>
    <xf numFmtId="2" fontId="21" fillId="0" borderId="1" xfId="0" applyNumberFormat="1" applyFont="1" applyBorder="1" applyAlignment="1">
      <alignment horizontal="center"/>
    </xf>
    <xf numFmtId="49" fontId="23" fillId="0" borderId="0" xfId="0" applyNumberFormat="1" applyFont="1" applyAlignment="1">
      <alignment horizontal="center" wrapText="1"/>
    </xf>
    <xf numFmtId="0" fontId="24" fillId="0" borderId="0" xfId="0" applyFont="1" applyAlignment="1">
      <alignment horizontal="center"/>
    </xf>
    <xf numFmtId="49" fontId="25" fillId="0" borderId="0" xfId="0" applyNumberFormat="1" applyFont="1" applyAlignment="1">
      <alignment horizontal="center"/>
    </xf>
    <xf numFmtId="0" fontId="26" fillId="0" borderId="0" xfId="0" applyFont="1" applyAlignment="1">
      <alignment horizontal="left"/>
    </xf>
    <xf numFmtId="49" fontId="19" fillId="0" borderId="0" xfId="0" applyNumberFormat="1" applyFont="1" applyAlignment="1">
      <alignment horizontal="center"/>
    </xf>
    <xf numFmtId="0" fontId="24" fillId="0" borderId="0" xfId="0" applyFont="1"/>
    <xf numFmtId="49" fontId="24" fillId="0" borderId="0" xfId="0" applyNumberFormat="1" applyFont="1"/>
    <xf numFmtId="49" fontId="27" fillId="0" borderId="0" xfId="0" applyNumberFormat="1" applyFont="1"/>
    <xf numFmtId="49" fontId="23" fillId="0" borderId="0" xfId="0" applyNumberFormat="1" applyFont="1"/>
    <xf numFmtId="0" fontId="19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14" fontId="26" fillId="0" borderId="0" xfId="0" applyNumberFormat="1" applyFont="1" applyAlignment="1">
      <alignment horizontal="left"/>
    </xf>
    <xf numFmtId="0" fontId="19" fillId="0" borderId="0" xfId="0" applyFont="1" applyAlignment="1">
      <alignment horizontal="center"/>
    </xf>
    <xf numFmtId="14" fontId="28" fillId="0" borderId="0" xfId="0" applyNumberFormat="1" applyFont="1" applyAlignment="1">
      <alignment horizontal="center"/>
    </xf>
    <xf numFmtId="49" fontId="29" fillId="0" borderId="0" xfId="0" applyNumberFormat="1" applyFont="1" applyBorder="1" applyAlignment="1">
      <alignment horizontal="center"/>
    </xf>
    <xf numFmtId="49" fontId="29" fillId="0" borderId="0" xfId="0" applyNumberFormat="1" applyFont="1" applyAlignment="1"/>
    <xf numFmtId="0" fontId="30" fillId="0" borderId="1" xfId="0" applyFont="1" applyBorder="1" applyAlignment="1">
      <alignment horizontal="center" vertical="center" wrapText="1"/>
    </xf>
    <xf numFmtId="49" fontId="30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/>
    <xf numFmtId="0" fontId="18" fillId="0" borderId="1" xfId="0" applyFont="1" applyBorder="1" applyAlignment="1">
      <alignment horizontal="left" shrinkToFit="1"/>
    </xf>
    <xf numFmtId="0" fontId="18" fillId="0" borderId="1" xfId="0" applyFont="1" applyFill="1" applyBorder="1" applyAlignment="1">
      <alignment horizontal="left" shrinkToFit="1"/>
    </xf>
    <xf numFmtId="0" fontId="18" fillId="0" borderId="0" xfId="0" applyFont="1"/>
    <xf numFmtId="0" fontId="3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49" fontId="23" fillId="0" borderId="0" xfId="1" applyNumberFormat="1" applyFont="1" applyAlignment="1"/>
    <xf numFmtId="49" fontId="23" fillId="0" borderId="0" xfId="1" applyNumberFormat="1" applyFont="1" applyAlignment="1">
      <alignment horizontal="center"/>
    </xf>
    <xf numFmtId="0" fontId="24" fillId="0" borderId="0" xfId="1" applyFont="1"/>
    <xf numFmtId="49" fontId="25" fillId="0" borderId="0" xfId="1" applyNumberFormat="1" applyFont="1" applyAlignment="1">
      <alignment horizontal="left"/>
    </xf>
    <xf numFmtId="0" fontId="26" fillId="0" borderId="0" xfId="1" applyFont="1" applyAlignment="1">
      <alignment horizontal="left"/>
    </xf>
    <xf numFmtId="49" fontId="24" fillId="0" borderId="0" xfId="1" applyNumberFormat="1" applyFont="1" applyAlignment="1">
      <alignment horizontal="center"/>
    </xf>
    <xf numFmtId="49" fontId="24" fillId="0" borderId="0" xfId="1" applyNumberFormat="1" applyFont="1"/>
    <xf numFmtId="49" fontId="27" fillId="0" borderId="0" xfId="1" applyNumberFormat="1" applyFont="1"/>
    <xf numFmtId="49" fontId="23" fillId="0" borderId="0" xfId="1" applyNumberFormat="1" applyFont="1"/>
    <xf numFmtId="0" fontId="19" fillId="0" borderId="0" xfId="1" applyFont="1" applyAlignment="1">
      <alignment horizontal="left"/>
    </xf>
    <xf numFmtId="0" fontId="19" fillId="0" borderId="0" xfId="1" applyFont="1"/>
    <xf numFmtId="14" fontId="26" fillId="0" borderId="0" xfId="1" applyNumberFormat="1" applyFont="1" applyAlignment="1">
      <alignment horizontal="left"/>
    </xf>
    <xf numFmtId="49" fontId="29" fillId="0" borderId="0" xfId="1" applyNumberFormat="1" applyFont="1" applyAlignment="1"/>
    <xf numFmtId="0" fontId="34" fillId="0" borderId="1" xfId="1" applyFont="1" applyBorder="1" applyAlignment="1">
      <alignment horizontal="center" vertical="center" wrapText="1"/>
    </xf>
    <xf numFmtId="49" fontId="34" fillId="0" borderId="1" xfId="1" applyNumberFormat="1" applyFont="1" applyBorder="1" applyAlignment="1">
      <alignment horizontal="center" vertical="center" wrapText="1"/>
    </xf>
    <xf numFmtId="49" fontId="34" fillId="0" borderId="4" xfId="1" applyNumberFormat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/>
    </xf>
    <xf numFmtId="49" fontId="18" fillId="0" borderId="1" xfId="1" applyNumberFormat="1" applyFont="1" applyBorder="1" applyAlignment="1">
      <alignment horizontal="center"/>
    </xf>
    <xf numFmtId="0" fontId="18" fillId="0" borderId="1" xfId="1" applyFont="1" applyBorder="1" applyAlignment="1">
      <alignment horizontal="center" vertical="center"/>
    </xf>
    <xf numFmtId="2" fontId="16" fillId="0" borderId="1" xfId="1" applyNumberFormat="1" applyFont="1" applyBorder="1" applyAlignment="1">
      <alignment horizontal="center"/>
    </xf>
    <xf numFmtId="0" fontId="19" fillId="0" borderId="1" xfId="1" applyFont="1" applyBorder="1"/>
    <xf numFmtId="0" fontId="20" fillId="0" borderId="1" xfId="1" applyFont="1" applyBorder="1" applyAlignment="1">
      <alignment horizontal="center"/>
    </xf>
    <xf numFmtId="0" fontId="16" fillId="0" borderId="1" xfId="1" applyFont="1" applyBorder="1"/>
    <xf numFmtId="1" fontId="16" fillId="0" borderId="1" xfId="1" applyNumberFormat="1" applyFont="1" applyBorder="1" applyAlignment="1">
      <alignment horizontal="center"/>
    </xf>
    <xf numFmtId="0" fontId="14" fillId="0" borderId="1" xfId="1" applyFont="1" applyBorder="1" applyAlignment="1">
      <alignment shrinkToFit="1"/>
    </xf>
    <xf numFmtId="0" fontId="18" fillId="0" borderId="1" xfId="1" applyFont="1" applyBorder="1" applyAlignment="1">
      <alignment vertical="center"/>
    </xf>
    <xf numFmtId="0" fontId="12" fillId="0" borderId="1" xfId="1" applyFont="1" applyFill="1" applyBorder="1" applyAlignment="1">
      <alignment horizontal="left" shrinkToFit="1"/>
    </xf>
    <xf numFmtId="164" fontId="39" fillId="0" borderId="1" xfId="0" applyNumberFormat="1" applyFont="1" applyBorder="1" applyAlignment="1">
      <alignment horizontal="center"/>
    </xf>
    <xf numFmtId="164" fontId="40" fillId="0" borderId="1" xfId="0" applyNumberFormat="1" applyFont="1" applyFill="1" applyBorder="1" applyAlignment="1">
      <alignment horizontal="center" shrinkToFit="1"/>
    </xf>
    <xf numFmtId="0" fontId="12" fillId="0" borderId="5" xfId="0" applyFont="1" applyBorder="1" applyAlignment="1">
      <alignment horizontal="center"/>
    </xf>
    <xf numFmtId="0" fontId="12" fillId="0" borderId="6" xfId="0" applyFont="1" applyFill="1" applyBorder="1" applyAlignment="1">
      <alignment horizontal="left" shrinkToFit="1"/>
    </xf>
    <xf numFmtId="0" fontId="41" fillId="0" borderId="1" xfId="0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4" fontId="14" fillId="0" borderId="1" xfId="0" applyNumberFormat="1" applyFont="1" applyBorder="1" applyAlignment="1">
      <alignment horizontal="center" vertical="center"/>
    </xf>
    <xf numFmtId="0" fontId="18" fillId="0" borderId="5" xfId="0" applyFont="1" applyBorder="1" applyAlignment="1">
      <alignment horizontal="center"/>
    </xf>
    <xf numFmtId="0" fontId="14" fillId="0" borderId="4" xfId="0" applyFont="1" applyBorder="1" applyAlignment="1">
      <alignment vertical="center"/>
    </xf>
    <xf numFmtId="14" fontId="14" fillId="0" borderId="4" xfId="0" applyNumberFormat="1" applyFont="1" applyBorder="1" applyAlignment="1">
      <alignment horizontal="center" vertical="center"/>
    </xf>
    <xf numFmtId="14" fontId="18" fillId="0" borderId="4" xfId="0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4" fillId="0" borderId="7" xfId="0" applyFont="1" applyBorder="1"/>
    <xf numFmtId="0" fontId="42" fillId="0" borderId="1" xfId="0" applyFont="1" applyBorder="1" applyAlignment="1">
      <alignment vertical="center"/>
    </xf>
    <xf numFmtId="0" fontId="42" fillId="0" borderId="1" xfId="0" applyFont="1" applyBorder="1" applyAlignment="1">
      <alignment horizontal="center" vertical="center"/>
    </xf>
    <xf numFmtId="0" fontId="18" fillId="0" borderId="6" xfId="0" applyFont="1" applyBorder="1"/>
    <xf numFmtId="0" fontId="11" fillId="0" borderId="4" xfId="0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42" fillId="0" borderId="4" xfId="0" applyFont="1" applyBorder="1" applyAlignment="1">
      <alignment vertical="center"/>
    </xf>
    <xf numFmtId="0" fontId="42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18" fillId="0" borderId="6" xfId="0" applyFont="1" applyBorder="1" applyAlignment="1">
      <alignment horizontal="left" shrinkToFit="1"/>
    </xf>
    <xf numFmtId="0" fontId="14" fillId="0" borderId="5" xfId="1" applyFont="1" applyBorder="1" applyAlignment="1">
      <alignment horizontal="center"/>
    </xf>
    <xf numFmtId="0" fontId="34" fillId="0" borderId="4" xfId="1" applyFont="1" applyBorder="1" applyAlignment="1">
      <alignment horizontal="center" vertical="center" wrapText="1"/>
    </xf>
    <xf numFmtId="49" fontId="43" fillId="0" borderId="4" xfId="1" applyNumberFormat="1" applyFont="1" applyBorder="1" applyAlignment="1">
      <alignment horizontal="center" vertical="center" wrapText="1"/>
    </xf>
    <xf numFmtId="0" fontId="37" fillId="0" borderId="1" xfId="0" applyFont="1" applyBorder="1" applyAlignment="1">
      <alignment vertical="center"/>
    </xf>
    <xf numFmtId="14" fontId="37" fillId="0" borderId="1" xfId="0" applyNumberFormat="1" applyFont="1" applyBorder="1" applyAlignment="1">
      <alignment horizontal="center" vertical="center"/>
    </xf>
    <xf numFmtId="0" fontId="14" fillId="0" borderId="0" xfId="0" applyFont="1"/>
    <xf numFmtId="0" fontId="44" fillId="0" borderId="1" xfId="0" applyFont="1" applyBorder="1" applyAlignment="1">
      <alignment horizontal="center" vertical="center" wrapText="1"/>
    </xf>
    <xf numFmtId="49" fontId="44" fillId="0" borderId="1" xfId="0" applyNumberFormat="1" applyFont="1" applyBorder="1" applyAlignment="1">
      <alignment horizontal="center" vertical="center" wrapText="1"/>
    </xf>
    <xf numFmtId="14" fontId="42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wrapText="1"/>
    </xf>
    <xf numFmtId="0" fontId="44" fillId="0" borderId="4" xfId="0" applyFont="1" applyBorder="1" applyAlignment="1">
      <alignment horizontal="center" vertical="center" wrapText="1"/>
    </xf>
    <xf numFmtId="14" fontId="42" fillId="0" borderId="4" xfId="0" applyNumberFormat="1" applyFont="1" applyBorder="1" applyAlignment="1">
      <alignment horizontal="center" vertical="center"/>
    </xf>
    <xf numFmtId="0" fontId="42" fillId="0" borderId="1" xfId="0" applyFont="1" applyBorder="1" applyAlignment="1">
      <alignment horizontal="left" vertical="center"/>
    </xf>
    <xf numFmtId="0" fontId="18" fillId="0" borderId="6" xfId="0" applyFont="1" applyBorder="1" applyAlignment="1">
      <alignment shrinkToFit="1"/>
    </xf>
    <xf numFmtId="49" fontId="23" fillId="0" borderId="0" xfId="0" applyNumberFormat="1" applyFont="1" applyAlignment="1">
      <alignment horizontal="center" wrapText="1"/>
    </xf>
    <xf numFmtId="49" fontId="29" fillId="0" borderId="0" xfId="0" applyNumberFormat="1" applyFont="1" applyBorder="1" applyAlignment="1">
      <alignment horizontal="center"/>
    </xf>
    <xf numFmtId="2" fontId="38" fillId="0" borderId="1" xfId="0" applyNumberFormat="1" applyFont="1" applyBorder="1" applyAlignment="1">
      <alignment horizontal="center"/>
    </xf>
    <xf numFmtId="0" fontId="43" fillId="0" borderId="1" xfId="1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49" fontId="43" fillId="0" borderId="1" xfId="0" applyNumberFormat="1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49" fontId="34" fillId="0" borderId="1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left" shrinkToFit="1"/>
    </xf>
    <xf numFmtId="0" fontId="14" fillId="0" borderId="1" xfId="0" applyFont="1" applyBorder="1" applyAlignment="1">
      <alignment horizontal="left" shrinkToFit="1"/>
    </xf>
    <xf numFmtId="0" fontId="14" fillId="0" borderId="1" xfId="0" applyFont="1" applyBorder="1" applyAlignment="1">
      <alignment horizontal="left" vertical="center"/>
    </xf>
    <xf numFmtId="49" fontId="14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7" fillId="0" borderId="6" xfId="1" applyFont="1" applyBorder="1"/>
    <xf numFmtId="0" fontId="18" fillId="0" borderId="6" xfId="1" applyFont="1" applyBorder="1" applyAlignment="1">
      <alignment shrinkToFit="1"/>
    </xf>
    <xf numFmtId="49" fontId="22" fillId="0" borderId="0" xfId="0" applyNumberFormat="1" applyFont="1" applyAlignment="1">
      <alignment horizontal="center" wrapText="1"/>
    </xf>
    <xf numFmtId="49" fontId="23" fillId="0" borderId="0" xfId="0" applyNumberFormat="1" applyFont="1" applyAlignment="1">
      <alignment horizontal="center" wrapText="1"/>
    </xf>
    <xf numFmtId="49" fontId="29" fillId="0" borderId="0" xfId="0" applyNumberFormat="1" applyFont="1" applyBorder="1" applyAlignment="1">
      <alignment horizontal="center"/>
    </xf>
    <xf numFmtId="49" fontId="29" fillId="0" borderId="0" xfId="0" applyNumberFormat="1" applyFont="1" applyAlignment="1">
      <alignment horizontal="center"/>
    </xf>
    <xf numFmtId="0" fontId="18" fillId="0" borderId="6" xfId="0" applyFont="1" applyFill="1" applyBorder="1" applyAlignment="1">
      <alignment horizontal="left" shrinkToFit="1"/>
    </xf>
    <xf numFmtId="0" fontId="19" fillId="0" borderId="0" xfId="0" applyFont="1"/>
    <xf numFmtId="0" fontId="46" fillId="0" borderId="1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49" fontId="47" fillId="0" borderId="1" xfId="0" applyNumberFormat="1" applyFont="1" applyBorder="1" applyAlignment="1">
      <alignment horizontal="center" vertical="center" wrapText="1"/>
    </xf>
    <xf numFmtId="0" fontId="42" fillId="0" borderId="1" xfId="0" applyFont="1" applyBorder="1"/>
    <xf numFmtId="0" fontId="18" fillId="0" borderId="1" xfId="0" applyFont="1" applyBorder="1" applyAlignment="1">
      <alignment shrinkToFit="1"/>
    </xf>
    <xf numFmtId="49" fontId="43" fillId="0" borderId="4" xfId="0" applyNumberFormat="1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49" fontId="34" fillId="0" borderId="4" xfId="0" applyNumberFormat="1" applyFont="1" applyBorder="1" applyAlignment="1">
      <alignment horizontal="center" vertical="center" wrapText="1"/>
    </xf>
    <xf numFmtId="0" fontId="19" fillId="0" borderId="6" xfId="0" applyFont="1" applyBorder="1"/>
    <xf numFmtId="14" fontId="15" fillId="0" borderId="1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shrinkToFit="1"/>
    </xf>
    <xf numFmtId="0" fontId="14" fillId="0" borderId="6" xfId="1" applyFont="1" applyBorder="1" applyAlignment="1">
      <alignment shrinkToFit="1"/>
    </xf>
    <xf numFmtId="49" fontId="49" fillId="0" borderId="0" xfId="0" applyNumberFormat="1" applyFont="1" applyAlignment="1">
      <alignment horizontal="center"/>
    </xf>
    <xf numFmtId="0" fontId="31" fillId="0" borderId="0" xfId="0" applyFont="1" applyAlignment="1">
      <alignment horizontal="left"/>
    </xf>
    <xf numFmtId="49" fontId="18" fillId="0" borderId="0" xfId="0" applyNumberFormat="1" applyFont="1" applyAlignment="1">
      <alignment horizontal="center"/>
    </xf>
    <xf numFmtId="49" fontId="31" fillId="0" borderId="0" xfId="0" applyNumberFormat="1" applyFont="1"/>
    <xf numFmtId="0" fontId="18" fillId="0" borderId="0" xfId="0" applyFont="1" applyAlignment="1">
      <alignment horizontal="center"/>
    </xf>
    <xf numFmtId="14" fontId="31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49" fontId="31" fillId="0" borderId="0" xfId="0" applyNumberFormat="1" applyFont="1" applyAlignment="1">
      <alignment horizontal="center"/>
    </xf>
    <xf numFmtId="49" fontId="34" fillId="0" borderId="0" xfId="0" applyNumberFormat="1" applyFont="1" applyAlignment="1"/>
    <xf numFmtId="164" fontId="49" fillId="0" borderId="1" xfId="0" applyNumberFormat="1" applyFont="1" applyBorder="1" applyAlignment="1">
      <alignment horizontal="center"/>
    </xf>
    <xf numFmtId="2" fontId="18" fillId="0" borderId="1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center"/>
    </xf>
    <xf numFmtId="1" fontId="38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center"/>
    </xf>
    <xf numFmtId="49" fontId="23" fillId="0" borderId="0" xfId="0" applyNumberFormat="1" applyFont="1" applyAlignment="1">
      <alignment horizontal="center" wrapText="1"/>
    </xf>
    <xf numFmtId="49" fontId="29" fillId="0" borderId="0" xfId="0" applyNumberFormat="1" applyFont="1" applyBorder="1" applyAlignment="1">
      <alignment horizontal="center"/>
    </xf>
    <xf numFmtId="49" fontId="34" fillId="0" borderId="0" xfId="0" applyNumberFormat="1" applyFont="1" applyAlignment="1">
      <alignment horizontal="center" wrapText="1"/>
    </xf>
    <xf numFmtId="49" fontId="34" fillId="0" borderId="0" xfId="0" applyNumberFormat="1" applyFont="1" applyAlignment="1">
      <alignment horizontal="center"/>
    </xf>
    <xf numFmtId="14" fontId="42" fillId="0" borderId="1" xfId="0" applyNumberFormat="1" applyFont="1" applyBorder="1" applyAlignment="1">
      <alignment horizontal="center"/>
    </xf>
    <xf numFmtId="0" fontId="20" fillId="0" borderId="7" xfId="0" applyFont="1" applyBorder="1" applyAlignment="1">
      <alignment horizontal="center" vertical="center"/>
    </xf>
    <xf numFmtId="49" fontId="46" fillId="0" borderId="1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14" fillId="0" borderId="9" xfId="0" applyFont="1" applyBorder="1" applyAlignment="1">
      <alignment vertical="center" shrinkToFit="1"/>
    </xf>
    <xf numFmtId="14" fontId="37" fillId="0" borderId="4" xfId="0" applyNumberFormat="1" applyFont="1" applyBorder="1" applyAlignment="1">
      <alignment horizontal="center" vertical="center"/>
    </xf>
    <xf numFmtId="14" fontId="15" fillId="0" borderId="4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51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14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51" fillId="0" borderId="4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vertical="center"/>
    </xf>
    <xf numFmtId="0" fontId="18" fillId="0" borderId="5" xfId="0" applyFont="1" applyBorder="1" applyAlignment="1">
      <alignment horizontal="center" vertical="center" wrapText="1"/>
    </xf>
    <xf numFmtId="14" fontId="15" fillId="0" borderId="4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vertical="center" shrinkToFit="1"/>
    </xf>
    <xf numFmtId="0" fontId="14" fillId="0" borderId="9" xfId="1" applyFont="1" applyBorder="1" applyAlignment="1">
      <alignment shrinkToFit="1"/>
    </xf>
    <xf numFmtId="0" fontId="50" fillId="0" borderId="6" xfId="0" applyFont="1" applyBorder="1" applyAlignment="1">
      <alignment shrinkToFit="1"/>
    </xf>
    <xf numFmtId="0" fontId="12" fillId="0" borderId="8" xfId="0" applyFont="1" applyFill="1" applyBorder="1" applyAlignment="1">
      <alignment horizontal="left" shrinkToFit="1"/>
    </xf>
    <xf numFmtId="0" fontId="14" fillId="0" borderId="1" xfId="0" applyFont="1" applyBorder="1" applyAlignment="1">
      <alignment vertical="center" shrinkToFit="1"/>
    </xf>
    <xf numFmtId="49" fontId="34" fillId="0" borderId="0" xfId="0" applyNumberFormat="1" applyFont="1" applyAlignment="1">
      <alignment wrapText="1"/>
    </xf>
    <xf numFmtId="0" fontId="14" fillId="0" borderId="10" xfId="0" applyFont="1" applyBorder="1" applyAlignment="1">
      <alignment vertical="center" shrinkToFit="1"/>
    </xf>
    <xf numFmtId="0" fontId="14" fillId="0" borderId="8" xfId="0" applyFont="1" applyBorder="1" applyAlignment="1">
      <alignment vertical="center" shrinkToFit="1"/>
    </xf>
    <xf numFmtId="0" fontId="14" fillId="0" borderId="9" xfId="0" applyFont="1" applyBorder="1" applyAlignment="1">
      <alignment shrinkToFit="1"/>
    </xf>
    <xf numFmtId="0" fontId="14" fillId="0" borderId="1" xfId="0" applyFont="1" applyBorder="1" applyAlignment="1">
      <alignment shrinkToFit="1"/>
    </xf>
    <xf numFmtId="0" fontId="31" fillId="0" borderId="4" xfId="0" applyFont="1" applyBorder="1" applyAlignment="1">
      <alignment horizontal="center" vertical="center" wrapText="1"/>
    </xf>
    <xf numFmtId="0" fontId="45" fillId="0" borderId="5" xfId="0" applyFont="1" applyBorder="1" applyAlignment="1">
      <alignment horizontal="center" vertical="center" wrapText="1"/>
    </xf>
    <xf numFmtId="0" fontId="18" fillId="0" borderId="4" xfId="0" applyFont="1" applyBorder="1"/>
    <xf numFmtId="0" fontId="14" fillId="0" borderId="6" xfId="0" applyFont="1" applyBorder="1" applyAlignment="1">
      <alignment vertical="center"/>
    </xf>
    <xf numFmtId="0" fontId="18" fillId="0" borderId="1" xfId="1" applyFont="1" applyBorder="1" applyAlignment="1">
      <alignment shrinkToFit="1"/>
    </xf>
    <xf numFmtId="14" fontId="14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8" fillId="0" borderId="1" xfId="1" applyFont="1" applyBorder="1" applyAlignment="1">
      <alignment horizontal="center"/>
    </xf>
    <xf numFmtId="0" fontId="18" fillId="0" borderId="4" xfId="0" applyFont="1" applyBorder="1" applyAlignment="1">
      <alignment vertical="center"/>
    </xf>
    <xf numFmtId="0" fontId="31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14" fontId="18" fillId="0" borderId="1" xfId="0" applyNumberFormat="1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14" fontId="18" fillId="0" borderId="4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2" fillId="0" borderId="9" xfId="0" applyFont="1" applyFill="1" applyBorder="1" applyAlignment="1">
      <alignment horizontal="left" shrinkToFit="1"/>
    </xf>
    <xf numFmtId="0" fontId="18" fillId="0" borderId="9" xfId="0" applyFont="1" applyBorder="1"/>
    <xf numFmtId="0" fontId="18" fillId="0" borderId="9" xfId="0" applyFont="1" applyBorder="1" applyAlignment="1">
      <alignment shrinkToFit="1"/>
    </xf>
    <xf numFmtId="49" fontId="34" fillId="0" borderId="0" xfId="0" applyNumberFormat="1" applyFont="1" applyAlignment="1">
      <alignment horizontal="center" wrapText="1"/>
    </xf>
    <xf numFmtId="49" fontId="34" fillId="0" borderId="0" xfId="0" applyNumberFormat="1" applyFont="1" applyAlignment="1">
      <alignment horizontal="center"/>
    </xf>
    <xf numFmtId="14" fontId="37" fillId="0" borderId="1" xfId="1" applyNumberFormat="1" applyFont="1" applyBorder="1" applyAlignment="1">
      <alignment horizontal="center"/>
    </xf>
    <xf numFmtId="0" fontId="14" fillId="0" borderId="4" xfId="0" applyFont="1" applyBorder="1"/>
    <xf numFmtId="0" fontId="14" fillId="0" borderId="3" xfId="0" applyFont="1" applyBorder="1" applyAlignment="1">
      <alignment vertical="center"/>
    </xf>
    <xf numFmtId="0" fontId="14" fillId="0" borderId="1" xfId="0" applyFont="1" applyBorder="1" applyAlignment="1">
      <alignment horizontal="justify" vertical="center"/>
    </xf>
    <xf numFmtId="14" fontId="14" fillId="0" borderId="4" xfId="0" applyNumberFormat="1" applyFont="1" applyBorder="1"/>
    <xf numFmtId="0" fontId="15" fillId="0" borderId="1" xfId="0" applyFont="1" applyBorder="1" applyAlignment="1">
      <alignment vertical="center"/>
    </xf>
    <xf numFmtId="165" fontId="18" fillId="0" borderId="1" xfId="0" applyNumberFormat="1" applyFont="1" applyFill="1" applyBorder="1" applyAlignment="1">
      <alignment horizontal="center" shrinkToFit="1"/>
    </xf>
    <xf numFmtId="0" fontId="18" fillId="0" borderId="1" xfId="0" applyFont="1" applyFill="1" applyBorder="1" applyAlignment="1">
      <alignment horizontal="center" shrinkToFit="1"/>
    </xf>
    <xf numFmtId="2" fontId="52" fillId="0" borderId="1" xfId="0" applyNumberFormat="1" applyFont="1" applyBorder="1" applyAlignment="1">
      <alignment horizontal="center"/>
    </xf>
    <xf numFmtId="165" fontId="16" fillId="0" borderId="6" xfId="0" applyNumberFormat="1" applyFont="1" applyBorder="1" applyAlignment="1">
      <alignment horizontal="center"/>
    </xf>
    <xf numFmtId="0" fontId="14" fillId="0" borderId="7" xfId="0" applyFont="1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/>
    </xf>
    <xf numFmtId="0" fontId="18" fillId="0" borderId="5" xfId="1" applyFont="1" applyBorder="1" applyAlignment="1">
      <alignment horizontal="center"/>
    </xf>
    <xf numFmtId="165" fontId="18" fillId="0" borderId="1" xfId="0" applyNumberFormat="1" applyFont="1" applyBorder="1" applyAlignment="1">
      <alignment horizontal="center"/>
    </xf>
    <xf numFmtId="0" fontId="50" fillId="0" borderId="1" xfId="0" applyFont="1" applyBorder="1"/>
    <xf numFmtId="14" fontId="50" fillId="0" borderId="1" xfId="0" applyNumberFormat="1" applyFont="1" applyBorder="1" applyAlignment="1">
      <alignment horizontal="center"/>
    </xf>
    <xf numFmtId="2" fontId="18" fillId="0" borderId="1" xfId="1" applyNumberFormat="1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4" fillId="0" borderId="1" xfId="0" applyFont="1" applyBorder="1" applyAlignment="1">
      <alignment horizontal="center" shrinkToFit="1"/>
    </xf>
    <xf numFmtId="49" fontId="29" fillId="0" borderId="0" xfId="0" applyNumberFormat="1" applyFont="1" applyAlignment="1">
      <alignment wrapText="1"/>
    </xf>
    <xf numFmtId="49" fontId="22" fillId="0" borderId="0" xfId="0" applyNumberFormat="1" applyFont="1" applyAlignment="1">
      <alignment wrapText="1"/>
    </xf>
    <xf numFmtId="49" fontId="22" fillId="0" borderId="0" xfId="1" applyNumberFormat="1" applyFont="1" applyAlignment="1">
      <alignment wrapText="1"/>
    </xf>
    <xf numFmtId="0" fontId="16" fillId="0" borderId="1" xfId="0" applyFont="1" applyBorder="1" applyAlignment="1">
      <alignment horizontal="center"/>
    </xf>
    <xf numFmtId="14" fontId="15" fillId="0" borderId="1" xfId="0" applyNumberFormat="1" applyFont="1" applyBorder="1" applyAlignment="1">
      <alignment horizontal="center"/>
    </xf>
    <xf numFmtId="2" fontId="31" fillId="0" borderId="1" xfId="0" applyNumberFormat="1" applyFont="1" applyBorder="1" applyAlignment="1">
      <alignment horizontal="center"/>
    </xf>
    <xf numFmtId="0" fontId="37" fillId="0" borderId="4" xfId="0" applyFont="1" applyBorder="1" applyAlignment="1">
      <alignment vertical="center"/>
    </xf>
    <xf numFmtId="2" fontId="31" fillId="0" borderId="1" xfId="1" applyNumberFormat="1" applyFont="1" applyBorder="1" applyAlignment="1">
      <alignment horizontal="center" vertical="center"/>
    </xf>
    <xf numFmtId="0" fontId="20" fillId="0" borderId="3" xfId="1" applyFont="1" applyBorder="1" applyAlignment="1">
      <alignment horizontal="center"/>
    </xf>
    <xf numFmtId="0" fontId="18" fillId="0" borderId="4" xfId="1" applyFont="1" applyBorder="1"/>
    <xf numFmtId="14" fontId="15" fillId="0" borderId="0" xfId="1" applyNumberFormat="1" applyFont="1" applyBorder="1" applyAlignment="1">
      <alignment horizontal="center"/>
    </xf>
    <xf numFmtId="0" fontId="53" fillId="0" borderId="1" xfId="1" applyFont="1" applyBorder="1" applyAlignment="1">
      <alignment horizontal="center" vertical="center"/>
    </xf>
    <xf numFmtId="0" fontId="36" fillId="0" borderId="6" xfId="1" applyFont="1" applyBorder="1" applyAlignment="1">
      <alignment shrinkToFit="1"/>
    </xf>
    <xf numFmtId="0" fontId="18" fillId="0" borderId="1" xfId="0" applyFont="1" applyBorder="1" applyAlignment="1">
      <alignment horizontal="justify" vertical="center"/>
    </xf>
    <xf numFmtId="0" fontId="18" fillId="0" borderId="4" xfId="0" applyFont="1" applyBorder="1" applyAlignment="1">
      <alignment vertical="center" wrapText="1"/>
    </xf>
    <xf numFmtId="0" fontId="18" fillId="0" borderId="4" xfId="0" applyFont="1" applyBorder="1" applyAlignment="1">
      <alignment horizontal="center" vertical="center" wrapText="1"/>
    </xf>
    <xf numFmtId="14" fontId="14" fillId="0" borderId="4" xfId="0" applyNumberFormat="1" applyFont="1" applyBorder="1" applyAlignment="1">
      <alignment horizontal="center"/>
    </xf>
    <xf numFmtId="14" fontId="14" fillId="0" borderId="7" xfId="0" applyNumberFormat="1" applyFont="1" applyBorder="1" applyAlignment="1">
      <alignment horizontal="center" vertical="center"/>
    </xf>
    <xf numFmtId="0" fontId="12" fillId="0" borderId="4" xfId="0" applyFont="1" applyFill="1" applyBorder="1" applyAlignment="1">
      <alignment horizontal="left" shrinkToFit="1"/>
    </xf>
    <xf numFmtId="0" fontId="14" fillId="0" borderId="9" xfId="0" applyFont="1" applyBorder="1" applyAlignment="1">
      <alignment vertical="center"/>
    </xf>
    <xf numFmtId="0" fontId="14" fillId="0" borderId="7" xfId="1" applyFont="1" applyBorder="1" applyAlignment="1">
      <alignment shrinkToFit="1"/>
    </xf>
    <xf numFmtId="164" fontId="49" fillId="0" borderId="5" xfId="0" applyNumberFormat="1" applyFont="1" applyBorder="1" applyAlignment="1">
      <alignment horizontal="center"/>
    </xf>
    <xf numFmtId="164" fontId="35" fillId="0" borderId="7" xfId="0" applyNumberFormat="1" applyFont="1" applyBorder="1" applyAlignment="1">
      <alignment horizontal="center" vertical="center"/>
    </xf>
    <xf numFmtId="164" fontId="54" fillId="0" borderId="1" xfId="0" applyNumberFormat="1" applyFont="1" applyBorder="1" applyAlignment="1">
      <alignment vertical="center"/>
    </xf>
    <xf numFmtId="164" fontId="54" fillId="0" borderId="1" xfId="0" applyNumberFormat="1" applyFont="1" applyBorder="1" applyAlignment="1">
      <alignment horizontal="center" vertical="center"/>
    </xf>
    <xf numFmtId="164" fontId="54" fillId="0" borderId="6" xfId="0" applyNumberFormat="1" applyFont="1" applyBorder="1" applyAlignment="1">
      <alignment horizontal="left" shrinkToFit="1"/>
    </xf>
    <xf numFmtId="164" fontId="34" fillId="0" borderId="1" xfId="0" applyNumberFormat="1" applyFont="1" applyBorder="1" applyAlignment="1">
      <alignment horizontal="center"/>
    </xf>
    <xf numFmtId="164" fontId="54" fillId="0" borderId="0" xfId="0" applyNumberFormat="1" applyFont="1"/>
    <xf numFmtId="164" fontId="54" fillId="0" borderId="7" xfId="0" applyNumberFormat="1" applyFont="1" applyBorder="1" applyAlignment="1">
      <alignment horizontal="center" vertical="center"/>
    </xf>
    <xf numFmtId="164" fontId="54" fillId="0" borderId="9" xfId="1" applyNumberFormat="1" applyFont="1" applyBorder="1" applyAlignment="1">
      <alignment shrinkToFit="1"/>
    </xf>
    <xf numFmtId="164" fontId="35" fillId="0" borderId="3" xfId="0" applyNumberFormat="1" applyFont="1" applyBorder="1" applyAlignment="1">
      <alignment horizontal="center" vertical="center"/>
    </xf>
    <xf numFmtId="164" fontId="54" fillId="0" borderId="4" xfId="0" applyNumberFormat="1" applyFont="1" applyBorder="1" applyAlignment="1">
      <alignment vertical="center"/>
    </xf>
    <xf numFmtId="164" fontId="54" fillId="0" borderId="3" xfId="0" applyNumberFormat="1" applyFont="1" applyBorder="1" applyAlignment="1">
      <alignment horizontal="center" vertical="center"/>
    </xf>
    <xf numFmtId="164" fontId="49" fillId="0" borderId="9" xfId="0" applyNumberFormat="1" applyFont="1" applyBorder="1" applyAlignment="1">
      <alignment shrinkToFit="1"/>
    </xf>
    <xf numFmtId="164" fontId="35" fillId="0" borderId="4" xfId="0" applyNumberFormat="1" applyFont="1" applyBorder="1" applyAlignment="1">
      <alignment horizontal="center" vertical="center"/>
    </xf>
    <xf numFmtId="164" fontId="54" fillId="0" borderId="4" xfId="0" applyNumberFormat="1" applyFont="1" applyBorder="1" applyAlignment="1">
      <alignment horizontal="center" vertical="center"/>
    </xf>
    <xf numFmtId="164" fontId="49" fillId="0" borderId="6" xfId="0" applyNumberFormat="1" applyFont="1" applyBorder="1" applyAlignment="1">
      <alignment shrinkToFit="1"/>
    </xf>
    <xf numFmtId="164" fontId="55" fillId="0" borderId="4" xfId="0" applyNumberFormat="1" applyFont="1" applyBorder="1" applyAlignment="1">
      <alignment horizontal="center" vertical="center"/>
    </xf>
    <xf numFmtId="164" fontId="56" fillId="0" borderId="4" xfId="0" applyNumberFormat="1" applyFont="1" applyBorder="1" applyAlignment="1">
      <alignment vertical="center"/>
    </xf>
    <xf numFmtId="164" fontId="57" fillId="0" borderId="4" xfId="0" applyNumberFormat="1" applyFont="1" applyBorder="1" applyAlignment="1">
      <alignment horizontal="center" vertical="center"/>
    </xf>
    <xf numFmtId="164" fontId="54" fillId="0" borderId="6" xfId="0" applyNumberFormat="1" applyFont="1" applyBorder="1" applyAlignment="1">
      <alignment vertical="center" shrinkToFit="1"/>
    </xf>
    <xf numFmtId="164" fontId="49" fillId="0" borderId="6" xfId="0" applyNumberFormat="1" applyFont="1" applyBorder="1" applyAlignment="1">
      <alignment horizontal="left" shrinkToFit="1"/>
    </xf>
    <xf numFmtId="164" fontId="35" fillId="0" borderId="1" xfId="0" applyNumberFormat="1" applyFont="1" applyBorder="1" applyAlignment="1">
      <alignment horizontal="center"/>
    </xf>
    <xf numFmtId="164" fontId="49" fillId="0" borderId="1" xfId="0" applyNumberFormat="1" applyFont="1" applyBorder="1"/>
    <xf numFmtId="164" fontId="35" fillId="0" borderId="1" xfId="0" applyNumberFormat="1" applyFont="1" applyBorder="1" applyAlignment="1">
      <alignment horizontal="center" vertical="center"/>
    </xf>
    <xf numFmtId="164" fontId="54" fillId="0" borderId="1" xfId="1" applyNumberFormat="1" applyFont="1" applyBorder="1" applyAlignment="1">
      <alignment shrinkToFit="1"/>
    </xf>
    <xf numFmtId="164" fontId="49" fillId="0" borderId="6" xfId="0" applyNumberFormat="1" applyFont="1" applyBorder="1"/>
    <xf numFmtId="164" fontId="58" fillId="0" borderId="1" xfId="0" applyNumberFormat="1" applyFont="1" applyBorder="1" applyAlignment="1">
      <alignment horizontal="center" vertical="center"/>
    </xf>
    <xf numFmtId="164" fontId="54" fillId="0" borderId="6" xfId="0" applyNumberFormat="1" applyFont="1" applyBorder="1" applyAlignment="1">
      <alignment shrinkToFit="1"/>
    </xf>
    <xf numFmtId="164" fontId="49" fillId="0" borderId="6" xfId="1" applyNumberFormat="1" applyFont="1" applyBorder="1" applyAlignment="1">
      <alignment shrinkToFit="1"/>
    </xf>
    <xf numFmtId="164" fontId="54" fillId="0" borderId="6" xfId="0" applyNumberFormat="1" applyFont="1" applyBorder="1" applyAlignment="1">
      <alignment vertical="center"/>
    </xf>
    <xf numFmtId="164" fontId="35" fillId="0" borderId="7" xfId="0" applyNumberFormat="1" applyFont="1" applyBorder="1" applyAlignment="1">
      <alignment horizontal="center"/>
    </xf>
    <xf numFmtId="164" fontId="54" fillId="0" borderId="7" xfId="0" applyNumberFormat="1" applyFont="1" applyBorder="1"/>
    <xf numFmtId="164" fontId="54" fillId="0" borderId="7" xfId="0" applyNumberFormat="1" applyFont="1" applyBorder="1" applyAlignment="1">
      <alignment horizontal="center"/>
    </xf>
    <xf numFmtId="164" fontId="54" fillId="0" borderId="9" xfId="0" applyNumberFormat="1" applyFont="1" applyBorder="1"/>
    <xf numFmtId="164" fontId="54" fillId="0" borderId="7" xfId="0" applyNumberFormat="1" applyFont="1" applyBorder="1" applyAlignment="1">
      <alignment vertical="center"/>
    </xf>
    <xf numFmtId="164" fontId="54" fillId="0" borderId="10" xfId="0" applyNumberFormat="1" applyFont="1" applyBorder="1" applyAlignment="1">
      <alignment vertical="center"/>
    </xf>
    <xf numFmtId="164" fontId="54" fillId="0" borderId="1" xfId="0" applyNumberFormat="1" applyFont="1" applyBorder="1" applyAlignment="1">
      <alignment horizontal="left" vertical="center"/>
    </xf>
    <xf numFmtId="164" fontId="40" fillId="0" borderId="4" xfId="0" applyNumberFormat="1" applyFont="1" applyFill="1" applyBorder="1" applyAlignment="1">
      <alignment horizontal="left" shrinkToFit="1"/>
    </xf>
    <xf numFmtId="164" fontId="59" fillId="0" borderId="1" xfId="0" applyNumberFormat="1" applyFont="1" applyFill="1" applyBorder="1" applyAlignment="1">
      <alignment horizontal="center" vertical="center"/>
    </xf>
    <xf numFmtId="164" fontId="58" fillId="0" borderId="1" xfId="0" applyNumberFormat="1" applyFont="1" applyFill="1" applyBorder="1" applyAlignment="1">
      <alignment vertical="center"/>
    </xf>
    <xf numFmtId="164" fontId="58" fillId="0" borderId="1" xfId="0" applyNumberFormat="1" applyFont="1" applyFill="1" applyBorder="1" applyAlignment="1">
      <alignment horizontal="center" vertical="center"/>
    </xf>
    <xf numFmtId="164" fontId="59" fillId="0" borderId="4" xfId="0" applyNumberFormat="1" applyFont="1" applyFill="1" applyBorder="1" applyAlignment="1">
      <alignment horizontal="center" vertical="center"/>
    </xf>
    <xf numFmtId="164" fontId="58" fillId="0" borderId="4" xfId="0" applyNumberFormat="1" applyFont="1" applyFill="1" applyBorder="1" applyAlignment="1">
      <alignment vertical="center"/>
    </xf>
    <xf numFmtId="164" fontId="58" fillId="0" borderId="4" xfId="0" applyNumberFormat="1" applyFont="1" applyFill="1" applyBorder="1" applyAlignment="1">
      <alignment horizontal="center" vertical="center"/>
    </xf>
    <xf numFmtId="164" fontId="54" fillId="0" borderId="7" xfId="1" applyNumberFormat="1" applyFont="1" applyBorder="1" applyAlignment="1">
      <alignment shrinkToFit="1"/>
    </xf>
    <xf numFmtId="164" fontId="54" fillId="0" borderId="5" xfId="0" applyNumberFormat="1" applyFont="1" applyBorder="1" applyAlignment="1">
      <alignment horizontal="center"/>
    </xf>
    <xf numFmtId="164" fontId="54" fillId="0" borderId="1" xfId="0" applyNumberFormat="1" applyFont="1" applyBorder="1"/>
    <xf numFmtId="164" fontId="54" fillId="0" borderId="4" xfId="0" applyNumberFormat="1" applyFont="1" applyBorder="1"/>
    <xf numFmtId="164" fontId="54" fillId="0" borderId="4" xfId="0" applyNumberFormat="1" applyFont="1" applyBorder="1" applyAlignment="1">
      <alignment horizontal="center"/>
    </xf>
    <xf numFmtId="164" fontId="60" fillId="0" borderId="6" xfId="0" applyNumberFormat="1" applyFont="1" applyBorder="1" applyAlignment="1">
      <alignment shrinkToFit="1"/>
    </xf>
    <xf numFmtId="0" fontId="13" fillId="0" borderId="4" xfId="0" applyFont="1" applyFill="1" applyBorder="1" applyAlignment="1">
      <alignment horizontal="center"/>
    </xf>
    <xf numFmtId="14" fontId="15" fillId="0" borderId="7" xfId="0" applyNumberFormat="1" applyFont="1" applyBorder="1" applyAlignment="1">
      <alignment horizontal="center"/>
    </xf>
    <xf numFmtId="0" fontId="50" fillId="0" borderId="0" xfId="0" applyFont="1" applyBorder="1" applyAlignment="1">
      <alignment shrinkToFit="1"/>
    </xf>
    <xf numFmtId="0" fontId="20" fillId="0" borderId="3" xfId="0" applyFont="1" applyBorder="1" applyAlignment="1">
      <alignment horizontal="center"/>
    </xf>
    <xf numFmtId="0" fontId="14" fillId="0" borderId="3" xfId="0" applyFont="1" applyBorder="1"/>
    <xf numFmtId="14" fontId="14" fillId="0" borderId="3" xfId="0" applyNumberFormat="1" applyFont="1" applyBorder="1"/>
    <xf numFmtId="0" fontId="50" fillId="0" borderId="9" xfId="0" applyFont="1" applyBorder="1" applyAlignment="1">
      <alignment shrinkToFit="1"/>
    </xf>
    <xf numFmtId="0" fontId="13" fillId="0" borderId="3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4" fillId="0" borderId="4" xfId="0" applyFont="1" applyBorder="1" applyAlignment="1">
      <alignment horizontal="justify" vertical="center"/>
    </xf>
    <xf numFmtId="14" fontId="15" fillId="0" borderId="3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left" shrinkToFit="1"/>
    </xf>
    <xf numFmtId="165" fontId="18" fillId="0" borderId="1" xfId="0" applyNumberFormat="1" applyFont="1" applyFill="1" applyBorder="1" applyAlignment="1">
      <alignment horizontal="center"/>
    </xf>
    <xf numFmtId="0" fontId="45" fillId="0" borderId="1" xfId="0" applyFont="1" applyBorder="1"/>
    <xf numFmtId="0" fontId="38" fillId="0" borderId="1" xfId="0" applyFont="1" applyBorder="1" applyAlignment="1">
      <alignment horizontal="center"/>
    </xf>
    <xf numFmtId="2" fontId="26" fillId="0" borderId="1" xfId="0" applyNumberFormat="1" applyFont="1" applyBorder="1" applyAlignment="1">
      <alignment horizontal="center"/>
    </xf>
    <xf numFmtId="0" fontId="20" fillId="0" borderId="4" xfId="1" applyFont="1" applyBorder="1" applyAlignment="1">
      <alignment horizontal="center"/>
    </xf>
    <xf numFmtId="0" fontId="42" fillId="0" borderId="1" xfId="0" applyFont="1" applyBorder="1" applyAlignment="1">
      <alignment horizontal="justify" vertical="center"/>
    </xf>
    <xf numFmtId="0" fontId="16" fillId="0" borderId="4" xfId="1" applyFont="1" applyBorder="1"/>
    <xf numFmtId="14" fontId="37" fillId="0" borderId="4" xfId="1" applyNumberFormat="1" applyFont="1" applyBorder="1" applyAlignment="1">
      <alignment horizontal="center"/>
    </xf>
    <xf numFmtId="0" fontId="12" fillId="0" borderId="6" xfId="1" applyFont="1" applyFill="1" applyBorder="1" applyAlignment="1">
      <alignment horizontal="left" shrinkToFit="1"/>
    </xf>
    <xf numFmtId="2" fontId="31" fillId="0" borderId="1" xfId="1" applyNumberFormat="1" applyFont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0" fontId="14" fillId="0" borderId="0" xfId="0" applyFont="1" applyBorder="1" applyAlignment="1">
      <alignment vertical="center"/>
    </xf>
    <xf numFmtId="0" fontId="18" fillId="0" borderId="8" xfId="0" applyFont="1" applyBorder="1" applyAlignment="1">
      <alignment horizontal="left" shrinkToFit="1"/>
    </xf>
    <xf numFmtId="49" fontId="1" fillId="0" borderId="0" xfId="0" applyNumberFormat="1" applyFont="1" applyAlignment="1">
      <alignment horizontal="center"/>
    </xf>
    <xf numFmtId="49" fontId="29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 wrapText="1"/>
    </xf>
    <xf numFmtId="49" fontId="23" fillId="0" borderId="0" xfId="0" applyNumberFormat="1" applyFont="1" applyAlignment="1">
      <alignment horizontal="center" wrapText="1"/>
    </xf>
    <xf numFmtId="0" fontId="48" fillId="0" borderId="1" xfId="0" applyFont="1" applyBorder="1" applyAlignment="1">
      <alignment shrinkToFit="1"/>
    </xf>
    <xf numFmtId="2" fontId="61" fillId="0" borderId="1" xfId="0" applyNumberFormat="1" applyFont="1" applyBorder="1" applyAlignment="1">
      <alignment horizontal="center"/>
    </xf>
    <xf numFmtId="164" fontId="55" fillId="0" borderId="1" xfId="0" applyNumberFormat="1" applyFont="1" applyBorder="1" applyAlignment="1">
      <alignment horizontal="center" vertical="center"/>
    </xf>
    <xf numFmtId="164" fontId="56" fillId="0" borderId="1" xfId="0" applyNumberFormat="1" applyFont="1" applyBorder="1" applyAlignment="1">
      <alignment vertical="center"/>
    </xf>
    <xf numFmtId="164" fontId="56" fillId="0" borderId="1" xfId="0" applyNumberFormat="1" applyFont="1" applyBorder="1" applyAlignment="1">
      <alignment horizontal="center" vertical="center"/>
    </xf>
    <xf numFmtId="164" fontId="54" fillId="0" borderId="1" xfId="0" applyNumberFormat="1" applyFont="1" applyBorder="1" applyAlignment="1">
      <alignment horizontal="left" shrinkToFit="1"/>
    </xf>
    <xf numFmtId="164" fontId="62" fillId="0" borderId="1" xfId="0" applyNumberFormat="1" applyFont="1" applyBorder="1" applyAlignment="1">
      <alignment horizontal="center"/>
    </xf>
    <xf numFmtId="164" fontId="49" fillId="0" borderId="1" xfId="0" applyNumberFormat="1" applyFont="1" applyBorder="1" applyAlignment="1">
      <alignment horizontal="left" shrinkToFit="1"/>
    </xf>
    <xf numFmtId="164" fontId="56" fillId="0" borderId="1" xfId="0" applyNumberFormat="1" applyFont="1" applyBorder="1"/>
    <xf numFmtId="164" fontId="56" fillId="0" borderId="1" xfId="0" applyNumberFormat="1" applyFont="1" applyBorder="1" applyAlignment="1">
      <alignment horizontal="center"/>
    </xf>
    <xf numFmtId="164" fontId="63" fillId="0" borderId="1" xfId="0" applyNumberFormat="1" applyFont="1" applyBorder="1" applyAlignment="1">
      <alignment shrinkToFit="1"/>
    </xf>
    <xf numFmtId="164" fontId="49" fillId="0" borderId="1" xfId="0" applyNumberFormat="1" applyFont="1" applyFill="1" applyBorder="1" applyAlignment="1">
      <alignment horizontal="left" shrinkToFit="1"/>
    </xf>
    <xf numFmtId="164" fontId="35" fillId="0" borderId="1" xfId="1" applyNumberFormat="1" applyFont="1" applyBorder="1" applyAlignment="1">
      <alignment horizontal="center"/>
    </xf>
    <xf numFmtId="164" fontId="39" fillId="0" borderId="1" xfId="1" applyNumberFormat="1" applyFont="1" applyBorder="1"/>
    <xf numFmtId="164" fontId="57" fillId="0" borderId="1" xfId="1" applyNumberFormat="1" applyFont="1" applyBorder="1" applyAlignment="1">
      <alignment horizontal="center"/>
    </xf>
    <xf numFmtId="164" fontId="40" fillId="0" borderId="1" xfId="1" applyNumberFormat="1" applyFont="1" applyFill="1" applyBorder="1" applyAlignment="1">
      <alignment horizontal="left" shrinkToFit="1"/>
    </xf>
    <xf numFmtId="164" fontId="54" fillId="0" borderId="1" xfId="0" applyNumberFormat="1" applyFont="1" applyBorder="1" applyAlignment="1">
      <alignment horizontal="center"/>
    </xf>
    <xf numFmtId="0" fontId="18" fillId="0" borderId="7" xfId="0" applyFont="1" applyBorder="1" applyAlignment="1">
      <alignment vertical="center"/>
    </xf>
    <xf numFmtId="0" fontId="18" fillId="0" borderId="7" xfId="0" applyFont="1" applyBorder="1" applyAlignment="1">
      <alignment horizontal="center" vertical="center"/>
    </xf>
    <xf numFmtId="0" fontId="18" fillId="0" borderId="6" xfId="1" applyFont="1" applyBorder="1"/>
    <xf numFmtId="0" fontId="14" fillId="0" borderId="9" xfId="0" applyFont="1" applyBorder="1"/>
    <xf numFmtId="49" fontId="24" fillId="0" borderId="0" xfId="0" applyNumberFormat="1" applyFont="1" applyAlignment="1">
      <alignment horizontal="center"/>
    </xf>
    <xf numFmtId="166" fontId="45" fillId="0" borderId="1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34" fillId="0" borderId="0" xfId="0" applyNumberFormat="1" applyFont="1" applyAlignment="1">
      <alignment horizontal="center" wrapText="1"/>
    </xf>
    <xf numFmtId="49" fontId="29" fillId="0" borderId="0" xfId="0" applyNumberFormat="1" applyFont="1" applyAlignment="1">
      <alignment horizontal="center"/>
    </xf>
    <xf numFmtId="49" fontId="34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 wrapText="1"/>
    </xf>
    <xf numFmtId="49" fontId="29" fillId="0" borderId="0" xfId="0" applyNumberFormat="1" applyFont="1" applyAlignment="1">
      <alignment horizontal="center" wrapText="1"/>
    </xf>
    <xf numFmtId="49" fontId="23" fillId="0" borderId="0" xfId="0" applyNumberFormat="1" applyFont="1" applyAlignment="1">
      <alignment horizontal="center" wrapText="1"/>
    </xf>
    <xf numFmtId="49" fontId="29" fillId="0" borderId="0" xfId="0" applyNumberFormat="1" applyFont="1" applyBorder="1" applyAlignment="1">
      <alignment horizontal="center"/>
    </xf>
    <xf numFmtId="49" fontId="29" fillId="0" borderId="2" xfId="0" applyNumberFormat="1" applyFont="1" applyBorder="1" applyAlignment="1">
      <alignment horizontal="center"/>
    </xf>
    <xf numFmtId="49" fontId="23" fillId="0" borderId="0" xfId="1" applyNumberFormat="1" applyFont="1" applyAlignment="1">
      <alignment horizontal="center" wrapText="1"/>
    </xf>
    <xf numFmtId="49" fontId="29" fillId="0" borderId="0" xfId="1" applyNumberFormat="1" applyFont="1" applyBorder="1" applyAlignment="1">
      <alignment horizontal="center"/>
    </xf>
    <xf numFmtId="49" fontId="22" fillId="0" borderId="0" xfId="1" applyNumberFormat="1" applyFont="1" applyAlignment="1">
      <alignment horizontal="center" wrapText="1"/>
    </xf>
    <xf numFmtId="49" fontId="1" fillId="0" borderId="2" xfId="0" applyNumberFormat="1" applyFont="1" applyBorder="1" applyAlignment="1">
      <alignment horizontal="center"/>
    </xf>
    <xf numFmtId="49" fontId="23" fillId="0" borderId="0" xfId="0" applyNumberFormat="1" applyFont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F7" sqref="F7"/>
    </sheetView>
  </sheetViews>
  <sheetFormatPr defaultRowHeight="15" x14ac:dyDescent="0.25"/>
  <cols>
    <col min="1" max="1" width="6" customWidth="1"/>
    <col min="2" max="2" width="7" customWidth="1"/>
    <col min="3" max="3" width="18" customWidth="1"/>
    <col min="4" max="5" width="12.28515625" customWidth="1"/>
    <col min="6" max="6" width="10.140625" customWidth="1"/>
  </cols>
  <sheetData>
    <row r="1" spans="1:8" ht="32.25" customHeight="1" x14ac:dyDescent="0.25">
      <c r="A1" s="371" t="s">
        <v>0</v>
      </c>
      <c r="B1" s="371"/>
      <c r="C1" s="371"/>
      <c r="D1" s="371"/>
      <c r="E1" s="371"/>
      <c r="F1" s="371"/>
      <c r="G1" s="371"/>
      <c r="H1" s="115"/>
    </row>
    <row r="2" spans="1:8" ht="21" x14ac:dyDescent="0.35">
      <c r="A2" s="1"/>
      <c r="B2" s="1"/>
      <c r="C2" s="1"/>
      <c r="D2" s="369"/>
      <c r="E2" s="369"/>
      <c r="F2" s="369"/>
      <c r="G2" s="2"/>
      <c r="H2" s="1"/>
    </row>
    <row r="3" spans="1:8" ht="20.25" x14ac:dyDescent="0.3">
      <c r="A3" s="3"/>
      <c r="B3" s="4"/>
      <c r="C3" s="5" t="s">
        <v>1</v>
      </c>
      <c r="D3" s="5"/>
      <c r="E3" s="6"/>
      <c r="F3" s="3"/>
      <c r="G3" s="3"/>
      <c r="H3" s="8"/>
    </row>
    <row r="4" spans="1:8" ht="15.75" x14ac:dyDescent="0.25">
      <c r="A4" s="9"/>
      <c r="B4" s="4"/>
      <c r="C4" s="10" t="s">
        <v>2</v>
      </c>
      <c r="D4" s="10"/>
      <c r="E4" s="6"/>
      <c r="F4" s="11"/>
      <c r="G4" s="11"/>
      <c r="H4" s="6"/>
    </row>
    <row r="5" spans="1:8" ht="15.75" x14ac:dyDescent="0.25">
      <c r="A5" s="9"/>
      <c r="B5" s="6"/>
      <c r="C5" s="13"/>
      <c r="D5" s="370" t="s">
        <v>208</v>
      </c>
      <c r="E5" s="370"/>
      <c r="F5" s="370"/>
      <c r="G5" s="14"/>
      <c r="H5" s="14"/>
    </row>
    <row r="6" spans="1:8" ht="15.75" x14ac:dyDescent="0.25">
      <c r="A6" s="9"/>
      <c r="B6" s="6"/>
      <c r="C6" s="13"/>
      <c r="D6" s="370" t="s">
        <v>25</v>
      </c>
      <c r="E6" s="370"/>
      <c r="F6" s="370"/>
      <c r="G6" s="14"/>
      <c r="H6" s="14"/>
    </row>
    <row r="7" spans="1:8" ht="24" x14ac:dyDescent="0.25">
      <c r="A7" s="16" t="s">
        <v>14</v>
      </c>
      <c r="B7" s="116" t="s">
        <v>3</v>
      </c>
      <c r="C7" s="99" t="s">
        <v>28</v>
      </c>
      <c r="D7" s="100" t="s">
        <v>4</v>
      </c>
      <c r="E7" s="17" t="s">
        <v>5</v>
      </c>
      <c r="F7" s="143" t="s">
        <v>20</v>
      </c>
      <c r="G7" s="17" t="s">
        <v>6</v>
      </c>
    </row>
    <row r="8" spans="1:8" x14ac:dyDescent="0.25">
      <c r="A8" s="187">
        <v>1</v>
      </c>
      <c r="B8" s="101">
        <v>378</v>
      </c>
      <c r="C8" s="131" t="s">
        <v>179</v>
      </c>
      <c r="D8" s="89">
        <v>37414</v>
      </c>
      <c r="E8" s="22" t="s">
        <v>180</v>
      </c>
      <c r="F8" s="164">
        <v>15.07</v>
      </c>
      <c r="G8" s="327">
        <v>1.1000000000000001</v>
      </c>
    </row>
    <row r="9" spans="1:8" x14ac:dyDescent="0.25">
      <c r="A9" s="83">
        <v>2</v>
      </c>
      <c r="B9" s="313">
        <v>240</v>
      </c>
      <c r="C9" s="223" t="s">
        <v>209</v>
      </c>
      <c r="D9" s="258">
        <v>37771</v>
      </c>
      <c r="E9" s="84" t="s">
        <v>100</v>
      </c>
      <c r="F9" s="164">
        <v>15.76</v>
      </c>
      <c r="G9" s="327">
        <v>1.1000000000000001</v>
      </c>
    </row>
    <row r="10" spans="1:8" x14ac:dyDescent="0.25">
      <c r="A10" s="83">
        <v>3</v>
      </c>
      <c r="B10" s="104">
        <v>353</v>
      </c>
      <c r="C10" s="91" t="s">
        <v>156</v>
      </c>
      <c r="D10" s="87" t="s">
        <v>157</v>
      </c>
      <c r="E10" s="153" t="s">
        <v>151</v>
      </c>
      <c r="F10" s="164">
        <v>15.98</v>
      </c>
      <c r="G10" s="327">
        <v>1.1000000000000001</v>
      </c>
    </row>
    <row r="11" spans="1:8" x14ac:dyDescent="0.25">
      <c r="A11" s="187">
        <v>4</v>
      </c>
      <c r="B11" s="101">
        <v>36</v>
      </c>
      <c r="C11" s="88" t="s">
        <v>40</v>
      </c>
      <c r="D11" s="189" t="s">
        <v>41</v>
      </c>
      <c r="E11" s="84" t="s">
        <v>33</v>
      </c>
      <c r="F11" s="164">
        <v>16.63</v>
      </c>
      <c r="G11" s="327">
        <v>1.1000000000000001</v>
      </c>
    </row>
    <row r="12" spans="1:8" x14ac:dyDescent="0.25">
      <c r="A12" s="83">
        <v>5</v>
      </c>
      <c r="B12" s="104">
        <v>257</v>
      </c>
      <c r="C12" s="91" t="s">
        <v>138</v>
      </c>
      <c r="D12" s="92">
        <v>37496</v>
      </c>
      <c r="E12" s="84" t="s">
        <v>46</v>
      </c>
      <c r="F12" s="164">
        <v>16.809999999999999</v>
      </c>
      <c r="G12" s="327">
        <v>1.1000000000000001</v>
      </c>
    </row>
    <row r="13" spans="1:8" x14ac:dyDescent="0.25">
      <c r="A13" s="83">
        <v>6</v>
      </c>
      <c r="B13" s="104">
        <v>360</v>
      </c>
      <c r="C13" s="91" t="s">
        <v>167</v>
      </c>
      <c r="D13" s="87" t="s">
        <v>168</v>
      </c>
      <c r="E13" s="119" t="s">
        <v>166</v>
      </c>
      <c r="F13" s="164">
        <v>17.100000000000001</v>
      </c>
      <c r="G13" s="327">
        <v>1.1000000000000001</v>
      </c>
    </row>
    <row r="14" spans="1:8" x14ac:dyDescent="0.25">
      <c r="A14" s="187">
        <v>7</v>
      </c>
      <c r="B14" s="101">
        <v>253</v>
      </c>
      <c r="C14" s="88" t="s">
        <v>134</v>
      </c>
      <c r="D14" s="89">
        <v>37819</v>
      </c>
      <c r="E14" s="84" t="s">
        <v>46</v>
      </c>
      <c r="F14" s="164">
        <v>18.63</v>
      </c>
      <c r="G14" s="327">
        <v>1.1000000000000001</v>
      </c>
    </row>
    <row r="15" spans="1:8" x14ac:dyDescent="0.25">
      <c r="A15" s="83">
        <v>8</v>
      </c>
      <c r="B15" s="94">
        <v>401</v>
      </c>
      <c r="C15" s="95" t="s">
        <v>210</v>
      </c>
      <c r="D15" s="314">
        <v>37458</v>
      </c>
      <c r="E15" s="22" t="s">
        <v>100</v>
      </c>
      <c r="F15" s="326">
        <v>19.73</v>
      </c>
      <c r="G15" s="327">
        <v>1.1000000000000001</v>
      </c>
    </row>
    <row r="16" spans="1:8" ht="15.75" x14ac:dyDescent="0.25">
      <c r="A16" s="19"/>
      <c r="B16" s="25"/>
      <c r="C16" s="25"/>
      <c r="D16" s="25"/>
      <c r="E16" s="25"/>
      <c r="F16" s="230"/>
      <c r="G16" s="81"/>
    </row>
  </sheetData>
  <mergeCells count="4">
    <mergeCell ref="D2:F2"/>
    <mergeCell ref="D5:F5"/>
    <mergeCell ref="D6:F6"/>
    <mergeCell ref="A1:G1"/>
  </mergeCells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F3" sqref="F3"/>
    </sheetView>
  </sheetViews>
  <sheetFormatPr defaultRowHeight="15" x14ac:dyDescent="0.25"/>
  <cols>
    <col min="1" max="1" width="6" customWidth="1"/>
    <col min="2" max="2" width="7.5703125" customWidth="1"/>
    <col min="3" max="3" width="26.140625" bestFit="1" customWidth="1"/>
    <col min="4" max="4" width="10.7109375" bestFit="1" customWidth="1"/>
    <col min="5" max="5" width="13.5703125" customWidth="1"/>
    <col min="6" max="6" width="12.28515625" customWidth="1"/>
  </cols>
  <sheetData>
    <row r="1" spans="1:7" ht="29.25" customHeight="1" x14ac:dyDescent="0.25">
      <c r="A1" s="371" t="s">
        <v>0</v>
      </c>
      <c r="B1" s="371"/>
      <c r="C1" s="371"/>
      <c r="D1" s="371"/>
      <c r="E1" s="371"/>
      <c r="F1" s="371"/>
      <c r="G1" s="115"/>
    </row>
    <row r="2" spans="1:7" ht="21" x14ac:dyDescent="0.35">
      <c r="A2" s="1"/>
      <c r="B2" s="1"/>
      <c r="C2" s="1"/>
      <c r="D2" s="369"/>
      <c r="E2" s="369"/>
      <c r="F2" s="369"/>
      <c r="G2" s="1"/>
    </row>
    <row r="3" spans="1:7" ht="20.25" x14ac:dyDescent="0.3">
      <c r="A3" s="3"/>
      <c r="B3" s="4"/>
      <c r="C3" s="5" t="s">
        <v>1</v>
      </c>
      <c r="D3" s="5"/>
      <c r="E3" s="6"/>
      <c r="F3" s="3"/>
      <c r="G3" s="7"/>
    </row>
    <row r="4" spans="1:7" ht="15.75" x14ac:dyDescent="0.25">
      <c r="A4" s="9"/>
      <c r="B4" s="4"/>
      <c r="C4" s="10" t="s">
        <v>2</v>
      </c>
      <c r="D4" s="10"/>
      <c r="E4" s="6"/>
      <c r="F4" s="11"/>
      <c r="G4" s="12"/>
    </row>
    <row r="5" spans="1:7" ht="15.75" x14ac:dyDescent="0.25">
      <c r="A5" s="9"/>
      <c r="B5" s="6"/>
      <c r="C5" s="13"/>
      <c r="D5" s="342" t="s">
        <v>19</v>
      </c>
      <c r="E5" s="15"/>
      <c r="F5" s="15"/>
      <c r="G5" s="15"/>
    </row>
    <row r="6" spans="1:7" ht="15.75" x14ac:dyDescent="0.25">
      <c r="A6" s="9"/>
      <c r="B6" s="6"/>
      <c r="C6" s="13"/>
      <c r="D6" s="342" t="s">
        <v>25</v>
      </c>
      <c r="E6" s="15"/>
      <c r="F6" s="15"/>
      <c r="G6" s="15"/>
    </row>
    <row r="7" spans="1:7" x14ac:dyDescent="0.25">
      <c r="A7" s="16" t="s">
        <v>14</v>
      </c>
      <c r="B7" s="112" t="s">
        <v>3</v>
      </c>
      <c r="C7" s="17" t="s">
        <v>28</v>
      </c>
      <c r="D7" s="18" t="s">
        <v>4</v>
      </c>
      <c r="E7" s="17" t="s">
        <v>5</v>
      </c>
      <c r="F7" s="17" t="s">
        <v>20</v>
      </c>
    </row>
    <row r="8" spans="1:7" x14ac:dyDescent="0.25">
      <c r="A8" s="83">
        <v>1</v>
      </c>
      <c r="B8" s="101">
        <v>67</v>
      </c>
      <c r="C8" s="88" t="s">
        <v>49</v>
      </c>
      <c r="D8" s="89">
        <v>38120</v>
      </c>
      <c r="E8" s="22" t="s">
        <v>50</v>
      </c>
      <c r="F8" s="368">
        <v>1.703587962962963E-3</v>
      </c>
    </row>
    <row r="9" spans="1:7" x14ac:dyDescent="0.25">
      <c r="A9" s="19">
        <v>2</v>
      </c>
      <c r="B9" s="101">
        <v>469</v>
      </c>
      <c r="C9" s="88" t="s">
        <v>121</v>
      </c>
      <c r="D9" s="151">
        <v>38215</v>
      </c>
      <c r="E9" s="22" t="s">
        <v>46</v>
      </c>
      <c r="F9" s="368">
        <v>1.7877314814814815E-3</v>
      </c>
    </row>
    <row r="10" spans="1:7" x14ac:dyDescent="0.25">
      <c r="A10" s="83">
        <v>3</v>
      </c>
      <c r="B10" s="101">
        <v>159</v>
      </c>
      <c r="C10" s="88" t="s">
        <v>87</v>
      </c>
      <c r="D10" s="89">
        <v>37497</v>
      </c>
      <c r="E10" s="146" t="s">
        <v>86</v>
      </c>
      <c r="F10" s="368">
        <v>1.8243055555555554E-3</v>
      </c>
    </row>
    <row r="11" spans="1:7" x14ac:dyDescent="0.25">
      <c r="A11" s="19">
        <v>4</v>
      </c>
      <c r="B11" s="101">
        <v>241</v>
      </c>
      <c r="C11" s="88" t="s">
        <v>123</v>
      </c>
      <c r="D11" s="151">
        <v>38154</v>
      </c>
      <c r="E11" s="199" t="s">
        <v>46</v>
      </c>
      <c r="F11" s="368">
        <v>1.8262731481481483E-3</v>
      </c>
    </row>
    <row r="12" spans="1:7" x14ac:dyDescent="0.25">
      <c r="A12" s="83">
        <v>5</v>
      </c>
      <c r="B12" s="20">
        <v>421</v>
      </c>
      <c r="C12" s="237" t="s">
        <v>188</v>
      </c>
      <c r="D12" s="238">
        <v>37408</v>
      </c>
      <c r="E12" s="192" t="s">
        <v>189</v>
      </c>
      <c r="F12" s="368">
        <v>1.932291666666667E-3</v>
      </c>
    </row>
    <row r="13" spans="1:7" x14ac:dyDescent="0.25">
      <c r="A13" s="19">
        <v>6</v>
      </c>
      <c r="B13" s="101">
        <v>351</v>
      </c>
      <c r="C13" s="88" t="s">
        <v>152</v>
      </c>
      <c r="D13" s="189" t="s">
        <v>153</v>
      </c>
      <c r="E13" s="140" t="s">
        <v>151</v>
      </c>
      <c r="F13" s="368">
        <v>2.0438657407407406E-3</v>
      </c>
    </row>
    <row r="14" spans="1:7" x14ac:dyDescent="0.25">
      <c r="A14" s="83">
        <v>7</v>
      </c>
      <c r="B14" s="101">
        <v>240</v>
      </c>
      <c r="C14" s="88" t="s">
        <v>122</v>
      </c>
      <c r="D14" s="151">
        <v>38243</v>
      </c>
      <c r="E14" s="152" t="s">
        <v>46</v>
      </c>
      <c r="F14" s="368">
        <v>2.0620370370370371E-3</v>
      </c>
    </row>
    <row r="15" spans="1:7" x14ac:dyDescent="0.25">
      <c r="A15" s="19">
        <v>8</v>
      </c>
      <c r="B15" s="104">
        <v>356</v>
      </c>
      <c r="C15" s="91" t="s">
        <v>162</v>
      </c>
      <c r="D15" s="87" t="s">
        <v>163</v>
      </c>
      <c r="E15" s="140" t="s">
        <v>151</v>
      </c>
      <c r="F15" s="368">
        <v>2.1702546296296301E-3</v>
      </c>
    </row>
    <row r="16" spans="1:7" x14ac:dyDescent="0.25">
      <c r="A16" s="19"/>
      <c r="B16" s="25"/>
      <c r="C16" s="25"/>
      <c r="D16" s="25"/>
      <c r="E16" s="25"/>
      <c r="F16" s="330"/>
    </row>
  </sheetData>
  <mergeCells count="2">
    <mergeCell ref="D2:F2"/>
    <mergeCell ref="A1:F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workbookViewId="0">
      <selection activeCell="U10" sqref="U10"/>
    </sheetView>
  </sheetViews>
  <sheetFormatPr defaultRowHeight="15" x14ac:dyDescent="0.25"/>
  <cols>
    <col min="1" max="1" width="5.5703125" style="111" customWidth="1"/>
    <col min="2" max="2" width="5.7109375" style="111" customWidth="1"/>
    <col min="3" max="3" width="20.42578125" style="111" customWidth="1"/>
    <col min="4" max="4" width="11.85546875" style="111" bestFit="1" customWidth="1"/>
    <col min="5" max="5" width="12.7109375" style="111" customWidth="1"/>
    <col min="6" max="6" width="7.140625" style="111" customWidth="1"/>
    <col min="7" max="17" width="7.28515625" style="111" customWidth="1"/>
    <col min="18" max="18" width="8" style="111" customWidth="1"/>
    <col min="19" max="16384" width="9.140625" style="111"/>
  </cols>
  <sheetData>
    <row r="1" spans="1:19" ht="19.5" customHeight="1" x14ac:dyDescent="0.35">
      <c r="A1" s="382" t="s">
        <v>16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244"/>
    </row>
    <row r="2" spans="1:19" ht="20.25" x14ac:dyDescent="0.3">
      <c r="A2" s="54"/>
      <c r="B2" s="54"/>
      <c r="C2" s="54"/>
      <c r="D2" s="54"/>
      <c r="E2" s="55"/>
      <c r="F2" s="380"/>
      <c r="G2" s="380"/>
      <c r="H2" s="380"/>
      <c r="I2" s="380"/>
      <c r="J2" s="380"/>
      <c r="K2" s="380"/>
      <c r="L2" s="380"/>
      <c r="M2" s="54"/>
      <c r="N2" s="54"/>
      <c r="O2" s="54"/>
      <c r="P2" s="54"/>
      <c r="Q2" s="54"/>
      <c r="R2" s="54"/>
      <c r="S2" s="54"/>
    </row>
    <row r="3" spans="1:19" ht="20.25" x14ac:dyDescent="0.3">
      <c r="A3" s="56"/>
      <c r="B3" s="57"/>
      <c r="C3" s="58" t="s">
        <v>1</v>
      </c>
      <c r="D3" s="58"/>
      <c r="E3" s="59"/>
      <c r="F3" s="56"/>
      <c r="G3" s="60"/>
      <c r="H3" s="61"/>
      <c r="I3" s="62"/>
      <c r="J3" s="62"/>
      <c r="K3" s="62"/>
      <c r="L3" s="62"/>
      <c r="M3" s="60"/>
      <c r="N3" s="63"/>
      <c r="O3" s="63"/>
      <c r="P3" s="63"/>
      <c r="Q3" s="63"/>
      <c r="R3" s="64"/>
      <c r="S3" s="64"/>
    </row>
    <row r="4" spans="1:19" ht="20.25" x14ac:dyDescent="0.3">
      <c r="A4" s="56"/>
      <c r="B4" s="57"/>
      <c r="C4" s="41" t="s">
        <v>2</v>
      </c>
      <c r="D4" s="65"/>
      <c r="E4" s="59"/>
      <c r="F4" s="56"/>
      <c r="G4" s="60"/>
      <c r="H4" s="61"/>
      <c r="I4" s="62"/>
      <c r="J4" s="62"/>
      <c r="K4" s="62"/>
      <c r="L4" s="62"/>
      <c r="M4" s="60"/>
      <c r="N4" s="63"/>
      <c r="O4" s="63"/>
      <c r="P4" s="63"/>
      <c r="Q4" s="63"/>
      <c r="R4" s="64"/>
      <c r="S4" s="64"/>
    </row>
    <row r="5" spans="1:19" ht="15.75" x14ac:dyDescent="0.25">
      <c r="A5" s="64"/>
      <c r="B5" s="57"/>
      <c r="C5" s="64"/>
      <c r="D5" s="64"/>
      <c r="E5" s="381" t="s">
        <v>17</v>
      </c>
      <c r="F5" s="381"/>
      <c r="G5" s="381"/>
      <c r="H5" s="381"/>
      <c r="I5" s="381"/>
      <c r="J5" s="381"/>
      <c r="K5" s="381"/>
      <c r="L5" s="381"/>
      <c r="M5" s="381"/>
      <c r="N5" s="63"/>
      <c r="O5" s="63"/>
      <c r="P5" s="63"/>
      <c r="Q5" s="63"/>
      <c r="R5" s="64"/>
      <c r="S5" s="64"/>
    </row>
    <row r="6" spans="1:19" ht="15.75" x14ac:dyDescent="0.25">
      <c r="A6" s="64"/>
      <c r="B6" s="57"/>
      <c r="C6" s="64"/>
      <c r="D6" s="64"/>
      <c r="E6" s="373" t="s">
        <v>25</v>
      </c>
      <c r="F6" s="373"/>
      <c r="G6" s="373"/>
      <c r="H6" s="373"/>
      <c r="I6" s="373"/>
      <c r="J6" s="373"/>
      <c r="K6" s="373"/>
      <c r="L6" s="373"/>
      <c r="M6" s="373"/>
      <c r="N6" s="66"/>
      <c r="O6" s="63"/>
      <c r="P6" s="63"/>
      <c r="Q6" s="63"/>
      <c r="R6" s="64"/>
      <c r="S6" s="64"/>
    </row>
    <row r="7" spans="1:19" ht="30" x14ac:dyDescent="0.25">
      <c r="A7" s="123" t="s">
        <v>14</v>
      </c>
      <c r="B7" s="108" t="s">
        <v>3</v>
      </c>
      <c r="C7" s="107" t="s">
        <v>28</v>
      </c>
      <c r="D7" s="69" t="s">
        <v>4</v>
      </c>
      <c r="E7" s="67" t="s">
        <v>5</v>
      </c>
      <c r="F7" s="68" t="s">
        <v>71</v>
      </c>
      <c r="G7" s="69" t="s">
        <v>263</v>
      </c>
      <c r="H7" s="69" t="s">
        <v>264</v>
      </c>
      <c r="I7" s="69" t="s">
        <v>265</v>
      </c>
      <c r="J7" s="69" t="s">
        <v>266</v>
      </c>
      <c r="K7" s="69" t="s">
        <v>267</v>
      </c>
      <c r="L7" s="69" t="s">
        <v>268</v>
      </c>
      <c r="M7" s="69" t="s">
        <v>269</v>
      </c>
      <c r="N7" s="69" t="s">
        <v>270</v>
      </c>
      <c r="O7" s="69" t="s">
        <v>271</v>
      </c>
      <c r="P7" s="69" t="s">
        <v>272</v>
      </c>
      <c r="Q7" s="69" t="s">
        <v>273</v>
      </c>
      <c r="R7" s="67" t="s">
        <v>13</v>
      </c>
    </row>
    <row r="8" spans="1:19" ht="15.75" x14ac:dyDescent="0.25">
      <c r="A8" s="106">
        <v>1</v>
      </c>
      <c r="B8" s="85">
        <v>352</v>
      </c>
      <c r="C8" s="96" t="s">
        <v>154</v>
      </c>
      <c r="D8" s="97" t="s">
        <v>155</v>
      </c>
      <c r="E8" s="153" t="s">
        <v>151</v>
      </c>
      <c r="F8" s="239">
        <v>1.45</v>
      </c>
      <c r="G8" s="72"/>
      <c r="H8" s="72"/>
      <c r="I8" s="72"/>
      <c r="J8" s="72" t="s">
        <v>222</v>
      </c>
      <c r="K8" s="72" t="s">
        <v>222</v>
      </c>
      <c r="L8" s="72" t="s">
        <v>222</v>
      </c>
      <c r="M8" s="72" t="s">
        <v>222</v>
      </c>
      <c r="N8" s="72" t="s">
        <v>222</v>
      </c>
      <c r="O8" s="253" t="s">
        <v>222</v>
      </c>
      <c r="P8" s="253" t="s">
        <v>223</v>
      </c>
      <c r="Q8" s="72" t="s">
        <v>224</v>
      </c>
      <c r="R8" s="249">
        <v>1.6</v>
      </c>
    </row>
    <row r="9" spans="1:19" ht="15.75" x14ac:dyDescent="0.25">
      <c r="A9" s="70">
        <v>2</v>
      </c>
      <c r="B9" s="104">
        <v>257</v>
      </c>
      <c r="C9" s="102" t="s">
        <v>138</v>
      </c>
      <c r="D9" s="117">
        <v>37496</v>
      </c>
      <c r="E9" s="84" t="s">
        <v>46</v>
      </c>
      <c r="F9" s="239">
        <v>1.4</v>
      </c>
      <c r="G9" s="72"/>
      <c r="H9" s="72"/>
      <c r="I9" s="72" t="s">
        <v>222</v>
      </c>
      <c r="J9" s="72" t="s">
        <v>222</v>
      </c>
      <c r="K9" s="72" t="s">
        <v>222</v>
      </c>
      <c r="L9" s="72" t="s">
        <v>222</v>
      </c>
      <c r="M9" s="72" t="s">
        <v>226</v>
      </c>
      <c r="N9" s="72" t="s">
        <v>222</v>
      </c>
      <c r="O9" s="72" t="s">
        <v>224</v>
      </c>
      <c r="P9" s="72"/>
      <c r="Q9" s="72"/>
      <c r="R9" s="249">
        <v>1.57</v>
      </c>
    </row>
    <row r="10" spans="1:19" ht="15.75" x14ac:dyDescent="0.25">
      <c r="A10" s="106">
        <v>3</v>
      </c>
      <c r="B10" s="85">
        <v>83</v>
      </c>
      <c r="C10" s="118" t="s">
        <v>59</v>
      </c>
      <c r="D10" s="114">
        <v>37453</v>
      </c>
      <c r="E10" s="84" t="s">
        <v>55</v>
      </c>
      <c r="F10" s="239">
        <v>1.45</v>
      </c>
      <c r="G10" s="72"/>
      <c r="H10" s="72"/>
      <c r="I10" s="72"/>
      <c r="J10" s="72" t="s">
        <v>226</v>
      </c>
      <c r="K10" s="72" t="s">
        <v>222</v>
      </c>
      <c r="L10" s="72" t="s">
        <v>226</v>
      </c>
      <c r="M10" s="72" t="s">
        <v>226</v>
      </c>
      <c r="N10" s="72" t="s">
        <v>226</v>
      </c>
      <c r="O10" s="72" t="s">
        <v>224</v>
      </c>
      <c r="P10" s="72"/>
      <c r="Q10" s="72"/>
      <c r="R10" s="249">
        <v>1.57</v>
      </c>
    </row>
    <row r="11" spans="1:19" ht="15.75" x14ac:dyDescent="0.25">
      <c r="A11" s="106">
        <v>4</v>
      </c>
      <c r="B11" s="333">
        <v>460</v>
      </c>
      <c r="C11" s="335" t="s">
        <v>203</v>
      </c>
      <c r="D11" s="336">
        <v>38168</v>
      </c>
      <c r="E11" s="337" t="s">
        <v>195</v>
      </c>
      <c r="F11" s="239">
        <v>1.4</v>
      </c>
      <c r="G11" s="207"/>
      <c r="H11" s="207"/>
      <c r="I11" s="207" t="s">
        <v>222</v>
      </c>
      <c r="J11" s="207" t="s">
        <v>222</v>
      </c>
      <c r="K11" s="207" t="s">
        <v>226</v>
      </c>
      <c r="L11" s="207" t="s">
        <v>222</v>
      </c>
      <c r="M11" s="207" t="s">
        <v>222</v>
      </c>
      <c r="N11" s="207" t="s">
        <v>224</v>
      </c>
      <c r="O11" s="207"/>
      <c r="P11" s="207"/>
      <c r="Q11" s="207"/>
      <c r="R11" s="338">
        <v>1.54</v>
      </c>
    </row>
    <row r="12" spans="1:19" ht="15.75" x14ac:dyDescent="0.25">
      <c r="A12" s="106">
        <v>5</v>
      </c>
      <c r="B12" s="101">
        <v>115</v>
      </c>
      <c r="C12" s="96" t="s">
        <v>70</v>
      </c>
      <c r="D12" s="97" t="s">
        <v>69</v>
      </c>
      <c r="E12" s="119" t="s">
        <v>66</v>
      </c>
      <c r="F12" s="239">
        <v>1.3</v>
      </c>
      <c r="G12" s="207" t="s">
        <v>222</v>
      </c>
      <c r="H12" s="207" t="s">
        <v>222</v>
      </c>
      <c r="I12" s="207" t="s">
        <v>225</v>
      </c>
      <c r="J12" s="207" t="s">
        <v>222</v>
      </c>
      <c r="K12" s="207" t="s">
        <v>222</v>
      </c>
      <c r="L12" s="207" t="s">
        <v>224</v>
      </c>
      <c r="M12" s="207"/>
      <c r="N12" s="207"/>
      <c r="O12" s="207"/>
      <c r="P12" s="207"/>
      <c r="Q12" s="207"/>
      <c r="R12" s="338">
        <v>1.48</v>
      </c>
    </row>
    <row r="13" spans="1:19" ht="15.75" x14ac:dyDescent="0.25">
      <c r="A13" s="70">
        <v>6</v>
      </c>
      <c r="B13" s="104">
        <v>459</v>
      </c>
      <c r="C13" s="102" t="s">
        <v>202</v>
      </c>
      <c r="D13" s="117">
        <v>38221</v>
      </c>
      <c r="E13" s="152" t="s">
        <v>195</v>
      </c>
      <c r="F13" s="239">
        <v>1.3</v>
      </c>
      <c r="G13" s="72" t="s">
        <v>222</v>
      </c>
      <c r="H13" s="72" t="s">
        <v>222</v>
      </c>
      <c r="I13" s="72" t="s">
        <v>222</v>
      </c>
      <c r="J13" s="72" t="s">
        <v>222</v>
      </c>
      <c r="K13" s="72" t="s">
        <v>226</v>
      </c>
      <c r="L13" s="72" t="s">
        <v>224</v>
      </c>
      <c r="M13" s="72"/>
      <c r="N13" s="72"/>
      <c r="O13" s="72"/>
      <c r="P13" s="72"/>
      <c r="Q13" s="72"/>
      <c r="R13" s="249">
        <v>1.48</v>
      </c>
    </row>
    <row r="14" spans="1:19" ht="15.75" x14ac:dyDescent="0.25">
      <c r="A14" s="106">
        <v>6</v>
      </c>
      <c r="B14" s="85">
        <v>114</v>
      </c>
      <c r="C14" s="96" t="s">
        <v>68</v>
      </c>
      <c r="D14" s="97" t="s">
        <v>67</v>
      </c>
      <c r="E14" s="119" t="s">
        <v>66</v>
      </c>
      <c r="F14" s="164">
        <v>1.3</v>
      </c>
      <c r="G14" s="72" t="s">
        <v>222</v>
      </c>
      <c r="H14" s="72" t="s">
        <v>222</v>
      </c>
      <c r="I14" s="72" t="s">
        <v>222</v>
      </c>
      <c r="J14" s="72" t="s">
        <v>222</v>
      </c>
      <c r="K14" s="72" t="s">
        <v>226</v>
      </c>
      <c r="L14" s="72" t="s">
        <v>224</v>
      </c>
      <c r="M14" s="72"/>
      <c r="N14" s="72"/>
      <c r="O14" s="72"/>
      <c r="P14" s="72"/>
      <c r="Q14" s="72"/>
      <c r="R14" s="249">
        <v>1.48</v>
      </c>
    </row>
    <row r="15" spans="1:19" ht="15.75" x14ac:dyDescent="0.25">
      <c r="A15" s="106">
        <v>6</v>
      </c>
      <c r="B15" s="101">
        <v>360</v>
      </c>
      <c r="C15" s="96" t="s">
        <v>167</v>
      </c>
      <c r="D15" s="97" t="s">
        <v>168</v>
      </c>
      <c r="E15" s="48" t="s">
        <v>166</v>
      </c>
      <c r="F15" s="239">
        <v>1.35</v>
      </c>
      <c r="G15" s="72"/>
      <c r="H15" s="72" t="s">
        <v>222</v>
      </c>
      <c r="I15" s="72" t="s">
        <v>222</v>
      </c>
      <c r="J15" s="72" t="s">
        <v>222</v>
      </c>
      <c r="K15" s="72" t="s">
        <v>226</v>
      </c>
      <c r="L15" s="72" t="s">
        <v>224</v>
      </c>
      <c r="M15" s="72"/>
      <c r="N15" s="72"/>
      <c r="O15" s="72"/>
      <c r="P15" s="72"/>
      <c r="Q15" s="72"/>
      <c r="R15" s="249">
        <v>1.48</v>
      </c>
    </row>
    <row r="16" spans="1:19" ht="15.75" x14ac:dyDescent="0.25">
      <c r="A16" s="70">
        <v>9</v>
      </c>
      <c r="B16" s="85">
        <v>102</v>
      </c>
      <c r="C16" s="96" t="s">
        <v>62</v>
      </c>
      <c r="D16" s="97">
        <v>2002</v>
      </c>
      <c r="E16" s="119" t="s">
        <v>63</v>
      </c>
      <c r="F16" s="239">
        <v>1.3</v>
      </c>
      <c r="G16" s="72" t="s">
        <v>222</v>
      </c>
      <c r="H16" s="72" t="s">
        <v>222</v>
      </c>
      <c r="I16" s="72" t="s">
        <v>222</v>
      </c>
      <c r="J16" s="72" t="s">
        <v>224</v>
      </c>
      <c r="K16" s="72"/>
      <c r="L16" s="72"/>
      <c r="M16" s="72"/>
      <c r="N16" s="72"/>
      <c r="O16" s="72"/>
      <c r="P16" s="72"/>
      <c r="Q16" s="72"/>
      <c r="R16" s="249">
        <v>1.4</v>
      </c>
    </row>
    <row r="17" spans="1:18" ht="15.75" x14ac:dyDescent="0.25">
      <c r="A17" s="106">
        <v>10</v>
      </c>
      <c r="B17" s="101">
        <v>361</v>
      </c>
      <c r="C17" s="96" t="s">
        <v>169</v>
      </c>
      <c r="D17" s="97" t="s">
        <v>170</v>
      </c>
      <c r="E17" s="199" t="s">
        <v>166</v>
      </c>
      <c r="F17" s="239">
        <v>1.3</v>
      </c>
      <c r="G17" s="72" t="s">
        <v>222</v>
      </c>
      <c r="H17" s="72" t="s">
        <v>225</v>
      </c>
      <c r="I17" s="72" t="s">
        <v>222</v>
      </c>
      <c r="J17" s="72" t="s">
        <v>224</v>
      </c>
      <c r="K17" s="72"/>
      <c r="L17" s="72"/>
      <c r="M17" s="72"/>
      <c r="N17" s="72"/>
      <c r="O17" s="72"/>
      <c r="P17" s="72"/>
      <c r="Q17" s="72"/>
      <c r="R17" s="249">
        <v>1.4</v>
      </c>
    </row>
    <row r="18" spans="1:18" ht="15.75" x14ac:dyDescent="0.25">
      <c r="A18" s="106">
        <v>11</v>
      </c>
      <c r="B18" s="85">
        <v>468</v>
      </c>
      <c r="C18" s="96" t="s">
        <v>79</v>
      </c>
      <c r="D18" s="114">
        <v>38220</v>
      </c>
      <c r="E18" s="134" t="s">
        <v>76</v>
      </c>
      <c r="F18" s="239">
        <v>1.3</v>
      </c>
      <c r="G18" s="73" t="s">
        <v>222</v>
      </c>
      <c r="H18" s="207" t="s">
        <v>222</v>
      </c>
      <c r="I18" s="72" t="s">
        <v>226</v>
      </c>
      <c r="J18" s="72" t="s">
        <v>224</v>
      </c>
      <c r="K18" s="72"/>
      <c r="L18" s="72"/>
      <c r="M18" s="72"/>
      <c r="N18" s="72"/>
      <c r="O18" s="72"/>
      <c r="P18" s="72"/>
      <c r="Q18" s="72"/>
      <c r="R18" s="249">
        <v>1.4</v>
      </c>
    </row>
    <row r="19" spans="1:18" x14ac:dyDescent="0.25">
      <c r="A19" s="70">
        <v>12</v>
      </c>
      <c r="B19" s="101">
        <v>141</v>
      </c>
      <c r="C19" s="88" t="s">
        <v>78</v>
      </c>
      <c r="D19" s="89">
        <v>37916</v>
      </c>
      <c r="E19" s="135" t="s">
        <v>76</v>
      </c>
      <c r="F19" s="164">
        <v>1.3</v>
      </c>
      <c r="G19" s="72" t="s">
        <v>222</v>
      </c>
      <c r="H19" s="72" t="s">
        <v>222</v>
      </c>
      <c r="I19" s="72" t="s">
        <v>225</v>
      </c>
      <c r="J19" s="72" t="s">
        <v>224</v>
      </c>
      <c r="K19" s="72"/>
      <c r="L19" s="72"/>
      <c r="M19" s="72"/>
      <c r="N19" s="72"/>
      <c r="O19" s="72"/>
      <c r="P19" s="72"/>
      <c r="Q19" s="72"/>
      <c r="R19" s="249">
        <v>1.4</v>
      </c>
    </row>
    <row r="20" spans="1:18" x14ac:dyDescent="0.25">
      <c r="A20" s="24">
        <v>12</v>
      </c>
      <c r="B20" s="104">
        <v>143</v>
      </c>
      <c r="C20" s="91" t="s">
        <v>80</v>
      </c>
      <c r="D20" s="92">
        <v>37682</v>
      </c>
      <c r="E20" s="84" t="s">
        <v>76</v>
      </c>
      <c r="F20" s="239">
        <v>1.3</v>
      </c>
      <c r="G20" s="72" t="s">
        <v>222</v>
      </c>
      <c r="H20" s="72" t="s">
        <v>222</v>
      </c>
      <c r="I20" s="72" t="s">
        <v>225</v>
      </c>
      <c r="J20" s="72" t="s">
        <v>224</v>
      </c>
      <c r="K20" s="72"/>
      <c r="L20" s="72"/>
      <c r="M20" s="72"/>
      <c r="N20" s="72"/>
      <c r="O20" s="72"/>
      <c r="P20" s="72"/>
      <c r="Q20" s="72"/>
      <c r="R20" s="249">
        <v>1.4</v>
      </c>
    </row>
    <row r="21" spans="1:18" ht="15.75" x14ac:dyDescent="0.25">
      <c r="A21" s="70">
        <v>14</v>
      </c>
      <c r="B21" s="85">
        <v>362</v>
      </c>
      <c r="C21" s="334" t="s">
        <v>171</v>
      </c>
      <c r="D21" s="114">
        <v>37915</v>
      </c>
      <c r="E21" s="194" t="s">
        <v>172</v>
      </c>
      <c r="F21" s="239">
        <v>1.3</v>
      </c>
      <c r="G21" s="77" t="s">
        <v>222</v>
      </c>
      <c r="H21" s="207" t="s">
        <v>226</v>
      </c>
      <c r="I21" s="72" t="s">
        <v>224</v>
      </c>
      <c r="J21" s="72"/>
      <c r="K21" s="72"/>
      <c r="L21" s="72"/>
      <c r="M21" s="72"/>
      <c r="N21" s="72"/>
      <c r="O21" s="72"/>
      <c r="P21" s="72"/>
      <c r="Q21" s="72"/>
      <c r="R21" s="249">
        <v>1.35</v>
      </c>
    </row>
    <row r="22" spans="1:18" x14ac:dyDescent="0.25">
      <c r="A22" s="70"/>
      <c r="B22" s="21"/>
      <c r="C22" s="21"/>
      <c r="D22" s="21"/>
      <c r="E22" s="21"/>
      <c r="F22" s="239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9"/>
    </row>
    <row r="23" spans="1:18" x14ac:dyDescent="0.25">
      <c r="F23" s="51"/>
    </row>
  </sheetData>
  <sortState ref="A8:R21">
    <sortCondition ref="A8:A21"/>
  </sortState>
  <mergeCells count="4">
    <mergeCell ref="F2:L2"/>
    <mergeCell ref="E5:M5"/>
    <mergeCell ref="E6:M6"/>
    <mergeCell ref="A1:R1"/>
  </mergeCells>
  <pageMargins left="0.25" right="0.25" top="0.75" bottom="0.75" header="0.3" footer="0.3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E28" sqref="E28"/>
    </sheetView>
  </sheetViews>
  <sheetFormatPr defaultRowHeight="15" x14ac:dyDescent="0.25"/>
  <cols>
    <col min="1" max="1" width="5.28515625" style="111" customWidth="1"/>
    <col min="2" max="2" width="6.7109375" style="111" customWidth="1"/>
    <col min="3" max="3" width="17.5703125" style="111" bestFit="1" customWidth="1"/>
    <col min="4" max="4" width="11.85546875" style="111" bestFit="1" customWidth="1"/>
    <col min="5" max="5" width="13.7109375" style="133" customWidth="1"/>
    <col min="6" max="16384" width="9.140625" style="111"/>
  </cols>
  <sheetData>
    <row r="1" spans="1:13" ht="39" customHeight="1" x14ac:dyDescent="0.35">
      <c r="A1" s="375" t="s">
        <v>0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243"/>
    </row>
    <row r="2" spans="1:13" ht="20.25" x14ac:dyDescent="0.3">
      <c r="A2" s="169"/>
      <c r="B2" s="169"/>
      <c r="C2" s="169"/>
      <c r="D2" s="377"/>
      <c r="E2" s="377"/>
      <c r="F2" s="377"/>
      <c r="G2" s="377"/>
      <c r="H2" s="377"/>
      <c r="I2" s="377"/>
      <c r="J2" s="377"/>
      <c r="K2" s="377"/>
      <c r="L2" s="377"/>
      <c r="M2" s="169"/>
    </row>
    <row r="3" spans="1:13" ht="20.25" x14ac:dyDescent="0.3">
      <c r="A3" s="31"/>
      <c r="B3" s="32"/>
      <c r="C3" s="33" t="s">
        <v>1</v>
      </c>
      <c r="D3" s="33"/>
      <c r="E3" s="34"/>
      <c r="F3" s="35"/>
      <c r="G3" s="36"/>
      <c r="H3" s="37"/>
      <c r="I3" s="38"/>
      <c r="J3" s="38"/>
      <c r="K3" s="38"/>
      <c r="L3" s="39"/>
      <c r="M3" s="40"/>
    </row>
    <row r="4" spans="1:13" ht="20.25" x14ac:dyDescent="0.3">
      <c r="A4" s="31"/>
      <c r="B4" s="32"/>
      <c r="C4" s="41" t="s">
        <v>2</v>
      </c>
      <c r="D4" s="41"/>
      <c r="E4" s="34"/>
      <c r="F4" s="35"/>
      <c r="G4" s="36"/>
      <c r="H4" s="37"/>
      <c r="I4" s="38"/>
      <c r="J4" s="38"/>
      <c r="K4" s="38"/>
      <c r="L4" s="39"/>
      <c r="M4" s="40"/>
    </row>
    <row r="5" spans="1:13" ht="15.75" x14ac:dyDescent="0.25">
      <c r="A5" s="42"/>
      <c r="B5" s="32"/>
      <c r="C5" s="43"/>
      <c r="D5" s="43"/>
      <c r="E5" s="378" t="s">
        <v>15</v>
      </c>
      <c r="F5" s="378"/>
      <c r="G5" s="378"/>
      <c r="H5" s="378"/>
      <c r="I5" s="378"/>
      <c r="J5" s="170"/>
      <c r="K5" s="170"/>
      <c r="L5" s="39"/>
      <c r="M5" s="40"/>
    </row>
    <row r="6" spans="1:13" ht="15.75" x14ac:dyDescent="0.25">
      <c r="A6" s="42"/>
      <c r="B6" s="32"/>
      <c r="C6" s="43"/>
      <c r="D6" s="43"/>
      <c r="E6" s="379" t="s">
        <v>25</v>
      </c>
      <c r="F6" s="379"/>
      <c r="G6" s="379"/>
      <c r="H6" s="379"/>
      <c r="I6" s="379"/>
      <c r="J6" s="170"/>
      <c r="K6" s="170"/>
      <c r="L6" s="45"/>
      <c r="M6" s="45"/>
    </row>
    <row r="7" spans="1:13" x14ac:dyDescent="0.25">
      <c r="A7" s="142" t="s">
        <v>14</v>
      </c>
      <c r="B7" s="175" t="s">
        <v>3</v>
      </c>
      <c r="C7" s="126" t="s">
        <v>28</v>
      </c>
      <c r="D7" s="127" t="s">
        <v>4</v>
      </c>
      <c r="E7" s="126" t="s">
        <v>5</v>
      </c>
      <c r="F7" s="127" t="s">
        <v>9</v>
      </c>
      <c r="G7" s="127" t="s">
        <v>10</v>
      </c>
      <c r="H7" s="127" t="s">
        <v>11</v>
      </c>
      <c r="I7" s="126">
        <v>4</v>
      </c>
      <c r="J7" s="127" t="s">
        <v>12</v>
      </c>
      <c r="K7" s="126">
        <v>6</v>
      </c>
      <c r="L7" s="126" t="s">
        <v>13</v>
      </c>
    </row>
    <row r="8" spans="1:13" ht="15.75" x14ac:dyDescent="0.25">
      <c r="A8" s="26">
        <v>1</v>
      </c>
      <c r="B8" s="85">
        <v>120</v>
      </c>
      <c r="C8" s="96" t="s">
        <v>74</v>
      </c>
      <c r="D8" s="114">
        <v>37394</v>
      </c>
      <c r="E8" s="130" t="s">
        <v>73</v>
      </c>
      <c r="F8" s="23">
        <v>10.69</v>
      </c>
      <c r="G8" s="23">
        <v>10.65</v>
      </c>
      <c r="H8" s="23">
        <v>11.3</v>
      </c>
      <c r="I8" s="347" t="s">
        <v>223</v>
      </c>
      <c r="J8" s="23"/>
      <c r="K8" s="23"/>
      <c r="L8" s="332">
        <f>MAX(F8:K8)</f>
        <v>11.3</v>
      </c>
    </row>
    <row r="9" spans="1:13" s="269" customFormat="1" ht="15.75" x14ac:dyDescent="0.25">
      <c r="A9" s="163"/>
      <c r="B9" s="348"/>
      <c r="C9" s="349"/>
      <c r="D9" s="350"/>
      <c r="E9" s="351"/>
      <c r="F9" s="81">
        <v>-0.6</v>
      </c>
      <c r="G9" s="81">
        <v>-1.1000000000000001</v>
      </c>
      <c r="H9" s="81">
        <v>0.1</v>
      </c>
      <c r="I9" s="352"/>
      <c r="J9" s="81"/>
      <c r="K9" s="81"/>
      <c r="L9" s="81">
        <v>0.1</v>
      </c>
    </row>
    <row r="10" spans="1:13" ht="15.75" x14ac:dyDescent="0.25">
      <c r="A10" s="26">
        <v>2</v>
      </c>
      <c r="B10" s="101">
        <v>113</v>
      </c>
      <c r="C10" s="96" t="s">
        <v>84</v>
      </c>
      <c r="D10" s="97" t="s">
        <v>64</v>
      </c>
      <c r="E10" s="49" t="s">
        <v>66</v>
      </c>
      <c r="F10" s="245">
        <v>10.39</v>
      </c>
      <c r="G10" s="23">
        <v>10.45</v>
      </c>
      <c r="H10" s="23">
        <v>10.62</v>
      </c>
      <c r="I10" s="23" t="s">
        <v>211</v>
      </c>
      <c r="J10" s="23"/>
      <c r="K10" s="23"/>
      <c r="L10" s="332">
        <f>MAX(F10:K10)</f>
        <v>10.62</v>
      </c>
    </row>
    <row r="11" spans="1:13" s="269" customFormat="1" ht="15.75" x14ac:dyDescent="0.25">
      <c r="A11" s="163"/>
      <c r="B11" s="286"/>
      <c r="C11" s="349"/>
      <c r="D11" s="350"/>
      <c r="E11" s="353"/>
      <c r="F11" s="81">
        <v>-0.4</v>
      </c>
      <c r="G11" s="81">
        <v>-1</v>
      </c>
      <c r="H11" s="81">
        <v>-0.4</v>
      </c>
      <c r="I11" s="81">
        <v>-0.6</v>
      </c>
      <c r="J11" s="81"/>
      <c r="K11" s="81"/>
      <c r="L11" s="81">
        <v>-0.4</v>
      </c>
    </row>
    <row r="12" spans="1:13" ht="15.75" x14ac:dyDescent="0.25">
      <c r="A12" s="26">
        <v>3</v>
      </c>
      <c r="B12" s="101">
        <v>232</v>
      </c>
      <c r="C12" s="145" t="s">
        <v>115</v>
      </c>
      <c r="D12" s="173">
        <v>37657</v>
      </c>
      <c r="E12" s="346" t="s">
        <v>113</v>
      </c>
      <c r="F12" s="23">
        <v>10.3</v>
      </c>
      <c r="G12" s="23">
        <v>10.37</v>
      </c>
      <c r="H12" s="23">
        <v>10.15</v>
      </c>
      <c r="I12" s="23" t="s">
        <v>211</v>
      </c>
      <c r="J12" s="23"/>
      <c r="K12" s="23"/>
      <c r="L12" s="332">
        <f>MAX(F12:K12)</f>
        <v>10.37</v>
      </c>
    </row>
    <row r="13" spans="1:13" s="269" customFormat="1" ht="15.75" x14ac:dyDescent="0.25">
      <c r="A13" s="163"/>
      <c r="B13" s="286"/>
      <c r="C13" s="354"/>
      <c r="D13" s="355"/>
      <c r="E13" s="356"/>
      <c r="F13" s="81">
        <v>0.1</v>
      </c>
      <c r="G13" s="81">
        <v>-0.5</v>
      </c>
      <c r="H13" s="81">
        <v>-0.7</v>
      </c>
      <c r="I13" s="81">
        <v>-1.1000000000000001</v>
      </c>
      <c r="J13" s="81"/>
      <c r="K13" s="81"/>
      <c r="L13" s="81">
        <v>-0.5</v>
      </c>
    </row>
    <row r="14" spans="1:13" ht="15.75" x14ac:dyDescent="0.25">
      <c r="A14" s="26">
        <v>4</v>
      </c>
      <c r="B14" s="85">
        <v>155</v>
      </c>
      <c r="C14" s="96" t="s">
        <v>82</v>
      </c>
      <c r="D14" s="97">
        <v>2002</v>
      </c>
      <c r="E14" s="50" t="s">
        <v>83</v>
      </c>
      <c r="F14" s="23">
        <v>9.92</v>
      </c>
      <c r="G14" s="23">
        <v>10.15</v>
      </c>
      <c r="H14" s="23">
        <v>10.19</v>
      </c>
      <c r="I14" s="23">
        <v>10.27</v>
      </c>
      <c r="J14" s="23"/>
      <c r="K14" s="23"/>
      <c r="L14" s="332">
        <f>MAX(F14:K14)</f>
        <v>10.27</v>
      </c>
    </row>
    <row r="15" spans="1:13" s="269" customFormat="1" ht="15.75" x14ac:dyDescent="0.25">
      <c r="A15" s="163"/>
      <c r="B15" s="348"/>
      <c r="C15" s="349"/>
      <c r="D15" s="350"/>
      <c r="E15" s="357"/>
      <c r="F15" s="81">
        <v>-1.8</v>
      </c>
      <c r="G15" s="81">
        <v>-0.8</v>
      </c>
      <c r="H15" s="81">
        <v>-0.3</v>
      </c>
      <c r="I15" s="81">
        <v>0.3</v>
      </c>
      <c r="J15" s="81"/>
      <c r="K15" s="81"/>
      <c r="L15" s="81">
        <v>0.3</v>
      </c>
    </row>
    <row r="16" spans="1:13" ht="15.75" x14ac:dyDescent="0.25">
      <c r="A16" s="26">
        <v>5</v>
      </c>
      <c r="B16" s="75">
        <v>460</v>
      </c>
      <c r="C16" s="76" t="s">
        <v>203</v>
      </c>
      <c r="D16" s="222">
        <v>38168</v>
      </c>
      <c r="E16" s="80" t="s">
        <v>195</v>
      </c>
      <c r="F16" s="23">
        <v>10</v>
      </c>
      <c r="G16" s="23" t="s">
        <v>211</v>
      </c>
      <c r="H16" s="23">
        <v>10.210000000000001</v>
      </c>
      <c r="I16" s="23">
        <v>9.7899999999999991</v>
      </c>
      <c r="J16" s="23"/>
      <c r="K16" s="23"/>
      <c r="L16" s="332">
        <f>MAX(F16:K16)</f>
        <v>10.210000000000001</v>
      </c>
    </row>
    <row r="17" spans="1:12" s="269" customFormat="1" ht="15.75" x14ac:dyDescent="0.25">
      <c r="A17" s="163"/>
      <c r="B17" s="358"/>
      <c r="C17" s="359"/>
      <c r="D17" s="360"/>
      <c r="E17" s="361"/>
      <c r="F17" s="81">
        <v>-1</v>
      </c>
      <c r="G17" s="81">
        <v>-0.4</v>
      </c>
      <c r="H17" s="81">
        <v>0.2</v>
      </c>
      <c r="I17" s="81">
        <v>-1.9</v>
      </c>
      <c r="J17" s="81"/>
      <c r="K17" s="81"/>
      <c r="L17" s="81">
        <v>0.2</v>
      </c>
    </row>
    <row r="18" spans="1:12" ht="15.75" x14ac:dyDescent="0.25">
      <c r="A18" s="26">
        <v>6</v>
      </c>
      <c r="B18" s="27">
        <v>215</v>
      </c>
      <c r="C18" s="48" t="s">
        <v>107</v>
      </c>
      <c r="D18" s="168">
        <v>37279</v>
      </c>
      <c r="E18" s="130" t="s">
        <v>108</v>
      </c>
      <c r="F18" s="23">
        <v>10.029999999999999</v>
      </c>
      <c r="G18" s="23">
        <v>9.92</v>
      </c>
      <c r="H18" s="23">
        <v>9.81</v>
      </c>
      <c r="I18" s="23" t="s">
        <v>211</v>
      </c>
      <c r="J18" s="23"/>
      <c r="K18" s="23"/>
      <c r="L18" s="332">
        <f>MAX(F18:K18)</f>
        <v>10.029999999999999</v>
      </c>
    </row>
    <row r="19" spans="1:12" s="269" customFormat="1" ht="15.75" x14ac:dyDescent="0.25">
      <c r="A19" s="163"/>
      <c r="B19" s="284"/>
      <c r="C19" s="285"/>
      <c r="D19" s="163"/>
      <c r="E19" s="351"/>
      <c r="F19" s="81">
        <v>-0.1</v>
      </c>
      <c r="G19" s="81">
        <v>-0.9</v>
      </c>
      <c r="H19" s="81">
        <v>-0.3</v>
      </c>
      <c r="I19" s="81">
        <v>-0.9</v>
      </c>
      <c r="J19" s="81"/>
      <c r="K19" s="81"/>
      <c r="L19" s="81">
        <v>-0.1</v>
      </c>
    </row>
    <row r="20" spans="1:12" ht="15.75" x14ac:dyDescent="0.25">
      <c r="A20" s="26">
        <v>7</v>
      </c>
      <c r="B20" s="101">
        <v>257</v>
      </c>
      <c r="C20" s="96" t="s">
        <v>138</v>
      </c>
      <c r="D20" s="114">
        <v>37496</v>
      </c>
      <c r="E20" s="22" t="s">
        <v>46</v>
      </c>
      <c r="F20" s="23">
        <v>9.77</v>
      </c>
      <c r="G20" s="23">
        <v>9.98</v>
      </c>
      <c r="H20" s="23">
        <v>9.9499999999999993</v>
      </c>
      <c r="I20" s="23">
        <v>9.65</v>
      </c>
      <c r="J20" s="23"/>
      <c r="K20" s="23"/>
      <c r="L20" s="332">
        <f>MAX(F20:K20)</f>
        <v>9.98</v>
      </c>
    </row>
    <row r="21" spans="1:12" s="269" customFormat="1" ht="15.75" x14ac:dyDescent="0.25">
      <c r="A21" s="362"/>
      <c r="B21" s="284"/>
      <c r="C21" s="299"/>
      <c r="D21" s="266"/>
      <c r="E21" s="351"/>
      <c r="F21" s="81">
        <v>-0.3</v>
      </c>
      <c r="G21" s="81">
        <v>-1.5</v>
      </c>
      <c r="H21" s="81">
        <v>0.1</v>
      </c>
      <c r="I21" s="81">
        <v>-1.1000000000000001</v>
      </c>
      <c r="J21" s="81"/>
      <c r="K21" s="81"/>
      <c r="L21" s="81">
        <v>-1.5</v>
      </c>
    </row>
    <row r="22" spans="1:12" ht="15.75" x14ac:dyDescent="0.25">
      <c r="A22" s="24"/>
      <c r="B22" s="27"/>
      <c r="C22" s="131"/>
      <c r="D22" s="132"/>
      <c r="E22" s="130"/>
      <c r="F22" s="23"/>
      <c r="G22" s="23"/>
      <c r="H22" s="23"/>
      <c r="I22" s="23"/>
      <c r="J22" s="23"/>
      <c r="K22" s="23"/>
      <c r="L22" s="23"/>
    </row>
    <row r="23" spans="1:12" ht="15.75" x14ac:dyDescent="0.25">
      <c r="A23" s="24"/>
      <c r="B23" s="27"/>
      <c r="C23" s="131"/>
      <c r="D23" s="132"/>
      <c r="E23" s="130"/>
      <c r="F23" s="23"/>
      <c r="G23" s="23"/>
      <c r="H23" s="23"/>
      <c r="I23" s="23"/>
      <c r="J23" s="23"/>
      <c r="K23" s="23"/>
      <c r="L23" s="23"/>
    </row>
  </sheetData>
  <sortState ref="B8:L14">
    <sortCondition descending="1" ref="L8:L14"/>
  </sortState>
  <mergeCells count="4">
    <mergeCell ref="D2:L2"/>
    <mergeCell ref="E5:I5"/>
    <mergeCell ref="E6:I6"/>
    <mergeCell ref="A1:L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activeCell="N15" sqref="N15"/>
    </sheetView>
  </sheetViews>
  <sheetFormatPr defaultRowHeight="15" x14ac:dyDescent="0.25"/>
  <cols>
    <col min="1" max="1" width="5.85546875" customWidth="1"/>
    <col min="2" max="2" width="6.85546875" customWidth="1"/>
    <col min="3" max="3" width="21.7109375" bestFit="1" customWidth="1"/>
    <col min="4" max="4" width="13" customWidth="1"/>
    <col min="5" max="5" width="13" style="53" customWidth="1"/>
    <col min="6" max="12" width="8.85546875" customWidth="1"/>
  </cols>
  <sheetData>
    <row r="1" spans="1:13" ht="44.25" customHeight="1" x14ac:dyDescent="0.35">
      <c r="A1" s="375" t="s">
        <v>0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243"/>
    </row>
    <row r="2" spans="1:13" ht="20.25" x14ac:dyDescent="0.3">
      <c r="A2" s="30"/>
      <c r="B2" s="30"/>
      <c r="C2" s="30"/>
      <c r="D2" s="377"/>
      <c r="E2" s="377"/>
      <c r="F2" s="377"/>
      <c r="G2" s="377"/>
      <c r="H2" s="377"/>
      <c r="I2" s="377"/>
      <c r="J2" s="377"/>
      <c r="K2" s="377"/>
      <c r="L2" s="377"/>
      <c r="M2" s="30"/>
    </row>
    <row r="3" spans="1:13" ht="20.25" x14ac:dyDescent="0.3">
      <c r="A3" s="31"/>
      <c r="B3" s="32"/>
      <c r="C3" s="33" t="s">
        <v>1</v>
      </c>
      <c r="D3" s="33"/>
      <c r="E3" s="34"/>
      <c r="F3" s="35"/>
      <c r="G3" s="36"/>
      <c r="H3" s="37"/>
      <c r="I3" s="38"/>
      <c r="J3" s="38"/>
      <c r="K3" s="38"/>
      <c r="L3" s="39"/>
      <c r="M3" s="40"/>
    </row>
    <row r="4" spans="1:13" ht="20.25" x14ac:dyDescent="0.3">
      <c r="A4" s="31"/>
      <c r="B4" s="32"/>
      <c r="C4" s="10" t="s">
        <v>2</v>
      </c>
      <c r="D4" s="41"/>
      <c r="E4" s="34"/>
      <c r="F4" s="35"/>
      <c r="G4" s="36"/>
      <c r="H4" s="37"/>
      <c r="I4" s="38"/>
      <c r="J4" s="38"/>
      <c r="K4" s="38"/>
      <c r="L4" s="39"/>
      <c r="M4" s="40"/>
    </row>
    <row r="5" spans="1:13" ht="15.75" x14ac:dyDescent="0.25">
      <c r="A5" s="42"/>
      <c r="B5" s="32"/>
      <c r="C5" s="43"/>
      <c r="D5" s="43"/>
      <c r="E5" s="378" t="s">
        <v>207</v>
      </c>
      <c r="F5" s="378"/>
      <c r="G5" s="378"/>
      <c r="H5" s="378"/>
      <c r="I5" s="378"/>
      <c r="J5" s="44"/>
      <c r="K5" s="44"/>
      <c r="L5" s="39"/>
      <c r="M5" s="40"/>
    </row>
    <row r="6" spans="1:13" ht="15.75" x14ac:dyDescent="0.25">
      <c r="A6" s="42"/>
      <c r="B6" s="32"/>
      <c r="C6" s="43"/>
      <c r="D6" s="43"/>
      <c r="E6" s="383" t="s">
        <v>25</v>
      </c>
      <c r="F6" s="383"/>
      <c r="G6" s="383"/>
      <c r="H6" s="383"/>
      <c r="I6" s="383"/>
      <c r="J6" s="44"/>
      <c r="K6" s="44"/>
      <c r="L6" s="45"/>
      <c r="M6" s="45"/>
    </row>
    <row r="7" spans="1:13" ht="24" x14ac:dyDescent="0.25">
      <c r="A7" s="112" t="s">
        <v>14</v>
      </c>
      <c r="B7" s="113" t="s">
        <v>3</v>
      </c>
      <c r="C7" s="46" t="s">
        <v>28</v>
      </c>
      <c r="D7" s="47" t="s">
        <v>4</v>
      </c>
      <c r="E7" s="46" t="s">
        <v>5</v>
      </c>
      <c r="F7" s="47" t="s">
        <v>9</v>
      </c>
      <c r="G7" s="47" t="s">
        <v>10</v>
      </c>
      <c r="H7" s="47" t="s">
        <v>11</v>
      </c>
      <c r="I7" s="46">
        <v>4</v>
      </c>
      <c r="J7" s="47" t="s">
        <v>12</v>
      </c>
      <c r="K7" s="46">
        <v>6</v>
      </c>
      <c r="L7" s="46" t="s">
        <v>13</v>
      </c>
    </row>
    <row r="8" spans="1:13" x14ac:dyDescent="0.25">
      <c r="A8" s="26">
        <v>1</v>
      </c>
      <c r="B8" s="339">
        <v>58</v>
      </c>
      <c r="C8" s="202" t="s">
        <v>47</v>
      </c>
      <c r="D8" s="93">
        <v>37561</v>
      </c>
      <c r="E8" s="140" t="s">
        <v>48</v>
      </c>
      <c r="F8" s="164" t="s">
        <v>211</v>
      </c>
      <c r="G8" s="164">
        <v>37</v>
      </c>
      <c r="H8" s="164" t="s">
        <v>211</v>
      </c>
      <c r="I8" s="164">
        <v>34.86</v>
      </c>
      <c r="J8" s="164">
        <v>38.75</v>
      </c>
      <c r="K8" s="164">
        <v>38</v>
      </c>
      <c r="L8" s="247">
        <f t="shared" ref="L8:L19" si="0">MAX(F8:K8)</f>
        <v>38.75</v>
      </c>
    </row>
    <row r="9" spans="1:13" x14ac:dyDescent="0.25">
      <c r="A9" s="90">
        <v>2</v>
      </c>
      <c r="B9" s="101">
        <v>68</v>
      </c>
      <c r="C9" s="88" t="s">
        <v>51</v>
      </c>
      <c r="D9" s="89">
        <v>37273</v>
      </c>
      <c r="E9" s="84" t="s">
        <v>50</v>
      </c>
      <c r="F9" s="164">
        <v>31.43</v>
      </c>
      <c r="G9" s="164" t="s">
        <v>211</v>
      </c>
      <c r="H9" s="164" t="s">
        <v>211</v>
      </c>
      <c r="I9" s="164">
        <v>34.36</v>
      </c>
      <c r="J9" s="164">
        <v>32.4</v>
      </c>
      <c r="K9" s="164" t="s">
        <v>211</v>
      </c>
      <c r="L9" s="247">
        <f t="shared" si="0"/>
        <v>34.36</v>
      </c>
    </row>
    <row r="10" spans="1:13" x14ac:dyDescent="0.25">
      <c r="A10" s="26">
        <v>3</v>
      </c>
      <c r="B10" s="176">
        <v>197</v>
      </c>
      <c r="C10" s="340" t="s">
        <v>98</v>
      </c>
      <c r="D10" s="87" t="s">
        <v>94</v>
      </c>
      <c r="E10" s="49" t="s">
        <v>95</v>
      </c>
      <c r="F10" s="164">
        <v>33.92</v>
      </c>
      <c r="G10" s="164" t="s">
        <v>211</v>
      </c>
      <c r="H10" s="164">
        <v>30.28</v>
      </c>
      <c r="I10" s="164" t="s">
        <v>211</v>
      </c>
      <c r="J10" s="164" t="s">
        <v>211</v>
      </c>
      <c r="K10" s="164" t="s">
        <v>211</v>
      </c>
      <c r="L10" s="247">
        <f t="shared" si="0"/>
        <v>33.92</v>
      </c>
    </row>
    <row r="11" spans="1:13" x14ac:dyDescent="0.25">
      <c r="A11" s="26">
        <v>4</v>
      </c>
      <c r="B11" s="101">
        <v>382</v>
      </c>
      <c r="C11" s="88" t="s">
        <v>182</v>
      </c>
      <c r="D11" s="151">
        <v>38111</v>
      </c>
      <c r="E11" s="129" t="s">
        <v>183</v>
      </c>
      <c r="F11" s="26">
        <v>25.35</v>
      </c>
      <c r="G11" s="164" t="s">
        <v>211</v>
      </c>
      <c r="H11" s="164">
        <v>28.65</v>
      </c>
      <c r="I11" s="164"/>
      <c r="J11" s="164"/>
      <c r="K11" s="164"/>
      <c r="L11" s="247">
        <f t="shared" si="0"/>
        <v>28.65</v>
      </c>
    </row>
    <row r="12" spans="1:13" x14ac:dyDescent="0.25">
      <c r="A12" s="90">
        <v>5</v>
      </c>
      <c r="B12" s="101">
        <v>358</v>
      </c>
      <c r="C12" s="88" t="s">
        <v>164</v>
      </c>
      <c r="D12" s="189" t="s">
        <v>165</v>
      </c>
      <c r="E12" s="129" t="s">
        <v>166</v>
      </c>
      <c r="F12" s="164">
        <v>25.26</v>
      </c>
      <c r="G12" s="164">
        <v>27.11</v>
      </c>
      <c r="H12" s="164">
        <v>23.57</v>
      </c>
      <c r="I12" s="164" t="s">
        <v>211</v>
      </c>
      <c r="J12" s="164">
        <v>26.78</v>
      </c>
      <c r="K12" s="164" t="s">
        <v>211</v>
      </c>
      <c r="L12" s="247">
        <f t="shared" si="0"/>
        <v>27.11</v>
      </c>
    </row>
    <row r="13" spans="1:13" x14ac:dyDescent="0.25">
      <c r="A13" s="26">
        <v>6</v>
      </c>
      <c r="B13" s="101">
        <v>195</v>
      </c>
      <c r="C13" s="88" t="s">
        <v>96</v>
      </c>
      <c r="D13" s="189" t="s">
        <v>94</v>
      </c>
      <c r="E13" s="105" t="s">
        <v>95</v>
      </c>
      <c r="F13" s="164">
        <v>26.87</v>
      </c>
      <c r="G13" s="164">
        <v>26.49</v>
      </c>
      <c r="H13" s="164">
        <v>20.45</v>
      </c>
      <c r="I13" s="164">
        <v>23.67</v>
      </c>
      <c r="J13" s="164">
        <v>25.17</v>
      </c>
      <c r="K13" s="164" t="s">
        <v>211</v>
      </c>
      <c r="L13" s="247">
        <f t="shared" si="0"/>
        <v>26.87</v>
      </c>
    </row>
    <row r="14" spans="1:13" x14ac:dyDescent="0.25">
      <c r="A14" s="26">
        <v>7</v>
      </c>
      <c r="B14" s="101">
        <v>79</v>
      </c>
      <c r="C14" s="131" t="s">
        <v>58</v>
      </c>
      <c r="D14" s="89">
        <v>38042</v>
      </c>
      <c r="E14" s="84" t="s">
        <v>55</v>
      </c>
      <c r="F14" s="164" t="s">
        <v>211</v>
      </c>
      <c r="G14" s="164">
        <v>25.17</v>
      </c>
      <c r="H14" s="164" t="s">
        <v>211</v>
      </c>
      <c r="I14" s="164">
        <v>22.42</v>
      </c>
      <c r="J14" s="164">
        <v>25.9</v>
      </c>
      <c r="K14" s="164" t="s">
        <v>211</v>
      </c>
      <c r="L14" s="247">
        <f t="shared" si="0"/>
        <v>25.9</v>
      </c>
    </row>
    <row r="15" spans="1:13" x14ac:dyDescent="0.25">
      <c r="A15" s="90">
        <v>8</v>
      </c>
      <c r="B15" s="101">
        <v>35</v>
      </c>
      <c r="C15" s="88" t="s">
        <v>38</v>
      </c>
      <c r="D15" s="189" t="s">
        <v>39</v>
      </c>
      <c r="E15" s="49" t="s">
        <v>33</v>
      </c>
      <c r="F15" s="164" t="s">
        <v>211</v>
      </c>
      <c r="G15" s="164">
        <v>23.69</v>
      </c>
      <c r="H15" s="164">
        <v>24.9</v>
      </c>
      <c r="I15" s="164">
        <v>24.19</v>
      </c>
      <c r="J15" s="164">
        <v>23.8</v>
      </c>
      <c r="K15" s="164">
        <v>21.5</v>
      </c>
      <c r="L15" s="247">
        <f t="shared" si="0"/>
        <v>24.9</v>
      </c>
    </row>
    <row r="16" spans="1:13" x14ac:dyDescent="0.25">
      <c r="A16" s="26">
        <v>9</v>
      </c>
      <c r="B16" s="27">
        <v>458</v>
      </c>
      <c r="C16" s="21" t="s">
        <v>201</v>
      </c>
      <c r="D16" s="205">
        <v>38192</v>
      </c>
      <c r="E16" s="129" t="s">
        <v>195</v>
      </c>
      <c r="F16" s="164">
        <v>19.39</v>
      </c>
      <c r="G16" s="164" t="s">
        <v>211</v>
      </c>
      <c r="H16" s="164">
        <v>19.899999999999999</v>
      </c>
      <c r="I16" s="164"/>
      <c r="J16" s="164"/>
      <c r="K16" s="164"/>
      <c r="L16" s="247">
        <f t="shared" si="0"/>
        <v>19.899999999999999</v>
      </c>
    </row>
    <row r="17" spans="1:12" x14ac:dyDescent="0.25">
      <c r="A17" s="26">
        <v>10</v>
      </c>
      <c r="B17" s="101">
        <v>165</v>
      </c>
      <c r="C17" s="88" t="s">
        <v>89</v>
      </c>
      <c r="D17" s="89">
        <v>37756</v>
      </c>
      <c r="E17" s="119" t="s">
        <v>86</v>
      </c>
      <c r="F17" s="234">
        <v>18.66</v>
      </c>
      <c r="G17" s="164" t="s">
        <v>211</v>
      </c>
      <c r="H17" s="164">
        <v>19.5</v>
      </c>
      <c r="I17" s="164"/>
      <c r="J17" s="164"/>
      <c r="K17" s="164"/>
      <c r="L17" s="247">
        <f t="shared" si="0"/>
        <v>19.5</v>
      </c>
    </row>
    <row r="18" spans="1:12" x14ac:dyDescent="0.25">
      <c r="A18" s="90">
        <v>11</v>
      </c>
      <c r="B18" s="101">
        <v>335</v>
      </c>
      <c r="C18" s="88" t="s">
        <v>148</v>
      </c>
      <c r="D18" s="151">
        <v>37378</v>
      </c>
      <c r="E18" s="152" t="s">
        <v>146</v>
      </c>
      <c r="F18" s="164" t="s">
        <v>211</v>
      </c>
      <c r="G18" s="164">
        <v>18.72</v>
      </c>
      <c r="H18" s="164" t="s">
        <v>211</v>
      </c>
      <c r="I18" s="164"/>
      <c r="J18" s="164"/>
      <c r="K18" s="164"/>
      <c r="L18" s="247">
        <f t="shared" si="0"/>
        <v>18.72</v>
      </c>
    </row>
    <row r="19" spans="1:12" x14ac:dyDescent="0.25">
      <c r="A19" s="26">
        <v>12</v>
      </c>
      <c r="B19" s="104">
        <v>39</v>
      </c>
      <c r="C19" s="91" t="s">
        <v>43</v>
      </c>
      <c r="D19" s="180" t="s">
        <v>44</v>
      </c>
      <c r="E19" s="341" t="s">
        <v>33</v>
      </c>
      <c r="F19" s="164">
        <v>17.32</v>
      </c>
      <c r="G19" s="164">
        <v>17.13</v>
      </c>
      <c r="H19" s="164">
        <v>17</v>
      </c>
      <c r="I19" s="164"/>
      <c r="J19" s="164"/>
      <c r="K19" s="164"/>
      <c r="L19" s="247">
        <f t="shared" si="0"/>
        <v>17.32</v>
      </c>
    </row>
    <row r="20" spans="1:12" x14ac:dyDescent="0.25">
      <c r="A20" s="24"/>
      <c r="B20" s="21"/>
      <c r="C20" s="21"/>
      <c r="D20" s="21"/>
      <c r="E20" s="241"/>
      <c r="F20" s="164"/>
      <c r="G20" s="164"/>
      <c r="H20" s="164"/>
      <c r="I20" s="164"/>
      <c r="J20" s="164"/>
      <c r="K20" s="164"/>
      <c r="L20" s="164"/>
    </row>
  </sheetData>
  <sortState ref="B8:L19">
    <sortCondition descending="1" ref="L8:L19"/>
  </sortState>
  <mergeCells count="4">
    <mergeCell ref="D2:L2"/>
    <mergeCell ref="E5:I5"/>
    <mergeCell ref="E6:I6"/>
    <mergeCell ref="A1:L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zoomScaleNormal="100" workbookViewId="0">
      <selection activeCell="L7" sqref="L7"/>
    </sheetView>
  </sheetViews>
  <sheetFormatPr defaultRowHeight="15" x14ac:dyDescent="0.25"/>
  <cols>
    <col min="1" max="1" width="5.28515625" style="111" customWidth="1"/>
    <col min="2" max="2" width="7.28515625" style="111" customWidth="1"/>
    <col min="3" max="3" width="23.28515625" style="111" bestFit="1" customWidth="1"/>
    <col min="4" max="4" width="12.28515625" style="111" customWidth="1"/>
    <col min="5" max="5" width="13.7109375" style="111" customWidth="1"/>
    <col min="6" max="6" width="9.42578125" style="51" customWidth="1"/>
    <col min="7" max="7" width="7.85546875" style="111" customWidth="1"/>
    <col min="8" max="8" width="8.28515625" style="111" customWidth="1"/>
    <col min="9" max="9" width="7.85546875" style="111" customWidth="1"/>
    <col min="10" max="16384" width="9.140625" style="111"/>
  </cols>
  <sheetData>
    <row r="1" spans="1:10" ht="29.25" customHeight="1" x14ac:dyDescent="0.25">
      <c r="A1" s="372" t="s">
        <v>0</v>
      </c>
      <c r="B1" s="372"/>
      <c r="C1" s="372"/>
      <c r="D1" s="372"/>
      <c r="E1" s="372"/>
      <c r="F1" s="372"/>
      <c r="G1" s="372"/>
      <c r="H1" s="372"/>
      <c r="I1" s="372"/>
      <c r="J1" s="195"/>
    </row>
    <row r="2" spans="1:10" x14ac:dyDescent="0.25">
      <c r="A2" s="220"/>
      <c r="B2" s="220"/>
      <c r="C2" s="220"/>
      <c r="D2" s="372"/>
      <c r="E2" s="372"/>
      <c r="F2" s="372"/>
      <c r="G2" s="220"/>
      <c r="H2" s="220"/>
      <c r="I2" s="220"/>
      <c r="J2" s="171"/>
    </row>
    <row r="3" spans="1:10" x14ac:dyDescent="0.25">
      <c r="A3" s="51"/>
      <c r="B3" s="154"/>
      <c r="C3" s="155" t="s">
        <v>1</v>
      </c>
      <c r="D3" s="155"/>
      <c r="E3" s="156"/>
      <c r="G3" s="51"/>
      <c r="H3" s="51"/>
      <c r="I3" s="157"/>
      <c r="J3" s="156"/>
    </row>
    <row r="4" spans="1:10" x14ac:dyDescent="0.25">
      <c r="A4" s="158"/>
      <c r="B4" s="154"/>
      <c r="C4" s="159" t="s">
        <v>2</v>
      </c>
      <c r="D4" s="159"/>
      <c r="E4" s="156"/>
      <c r="F4" s="160"/>
      <c r="G4" s="160"/>
      <c r="H4" s="160"/>
      <c r="I4" s="161"/>
      <c r="J4" s="156"/>
    </row>
    <row r="5" spans="1:10" ht="15.75" x14ac:dyDescent="0.25">
      <c r="A5" s="158"/>
      <c r="B5" s="156"/>
      <c r="C5" s="51"/>
      <c r="D5" s="373" t="s">
        <v>230</v>
      </c>
      <c r="E5" s="373"/>
      <c r="F5" s="373"/>
      <c r="G5" s="221"/>
      <c r="H5" s="221"/>
      <c r="I5" s="162"/>
      <c r="J5" s="172"/>
    </row>
    <row r="6" spans="1:10" x14ac:dyDescent="0.25">
      <c r="A6" s="158"/>
      <c r="B6" s="156"/>
      <c r="C6" s="51"/>
      <c r="D6" s="374" t="s">
        <v>25</v>
      </c>
      <c r="E6" s="374"/>
      <c r="F6" s="374"/>
      <c r="G6" s="221"/>
      <c r="H6" s="221"/>
      <c r="I6" s="162"/>
      <c r="J6" s="172"/>
    </row>
    <row r="7" spans="1:10" ht="30" x14ac:dyDescent="0.25">
      <c r="A7" s="124" t="s">
        <v>14</v>
      </c>
      <c r="B7" s="124" t="s">
        <v>3</v>
      </c>
      <c r="C7" s="126" t="s">
        <v>28</v>
      </c>
      <c r="D7" s="127" t="s">
        <v>4</v>
      </c>
      <c r="E7" s="126" t="s">
        <v>5</v>
      </c>
      <c r="F7" s="126" t="s">
        <v>7</v>
      </c>
      <c r="G7" s="126" t="s">
        <v>6</v>
      </c>
      <c r="H7" s="127" t="s">
        <v>8</v>
      </c>
      <c r="I7" s="126" t="s">
        <v>6</v>
      </c>
    </row>
    <row r="8" spans="1:10" x14ac:dyDescent="0.25">
      <c r="A8" s="19">
        <v>1</v>
      </c>
      <c r="B8" s="104">
        <v>231</v>
      </c>
      <c r="C8" s="223" t="s">
        <v>114</v>
      </c>
      <c r="D8" s="258">
        <v>37662</v>
      </c>
      <c r="E8" s="315" t="s">
        <v>113</v>
      </c>
      <c r="F8" s="164">
        <v>12.69</v>
      </c>
      <c r="G8" s="163">
        <v>0.9</v>
      </c>
      <c r="H8" s="164">
        <v>12.8</v>
      </c>
      <c r="I8" s="82">
        <v>0.4</v>
      </c>
    </row>
    <row r="9" spans="1:10" x14ac:dyDescent="0.25">
      <c r="A9" s="83">
        <v>2</v>
      </c>
      <c r="B9" s="101">
        <v>422</v>
      </c>
      <c r="C9" s="88" t="s">
        <v>190</v>
      </c>
      <c r="D9" s="89">
        <v>37558</v>
      </c>
      <c r="E9" s="194" t="s">
        <v>50</v>
      </c>
      <c r="F9" s="164">
        <v>12.89</v>
      </c>
      <c r="G9" s="163">
        <v>1.4</v>
      </c>
      <c r="H9" s="164">
        <v>12.82</v>
      </c>
      <c r="I9" s="82">
        <v>0.4</v>
      </c>
    </row>
    <row r="10" spans="1:10" x14ac:dyDescent="0.25">
      <c r="A10" s="19">
        <v>3</v>
      </c>
      <c r="B10" s="316">
        <v>230</v>
      </c>
      <c r="C10" s="317" t="s">
        <v>228</v>
      </c>
      <c r="D10" s="318">
        <v>37679</v>
      </c>
      <c r="E10" s="319" t="s">
        <v>113</v>
      </c>
      <c r="F10" s="164">
        <v>13.28</v>
      </c>
      <c r="G10" s="163">
        <v>1.4</v>
      </c>
      <c r="H10" s="164">
        <v>13.17</v>
      </c>
      <c r="I10" s="82">
        <v>0.4</v>
      </c>
    </row>
    <row r="11" spans="1:10" x14ac:dyDescent="0.25">
      <c r="A11" s="83">
        <v>4</v>
      </c>
      <c r="B11" s="104">
        <v>453</v>
      </c>
      <c r="C11" s="91" t="s">
        <v>196</v>
      </c>
      <c r="D11" s="179">
        <v>37325</v>
      </c>
      <c r="E11" s="190" t="s">
        <v>195</v>
      </c>
      <c r="F11" s="26">
        <v>13.26</v>
      </c>
      <c r="G11" s="163">
        <v>0.7</v>
      </c>
      <c r="H11" s="164">
        <v>13.22</v>
      </c>
      <c r="I11" s="82">
        <v>0.4</v>
      </c>
    </row>
    <row r="12" spans="1:10" x14ac:dyDescent="0.25">
      <c r="A12" s="19">
        <v>5</v>
      </c>
      <c r="B12" s="104">
        <v>232</v>
      </c>
      <c r="C12" s="223" t="s">
        <v>115</v>
      </c>
      <c r="D12" s="226">
        <v>37657</v>
      </c>
      <c r="E12" s="192" t="s">
        <v>113</v>
      </c>
      <c r="F12" s="164">
        <v>13.2</v>
      </c>
      <c r="G12" s="163">
        <v>1.5</v>
      </c>
      <c r="H12" s="164">
        <v>13.25</v>
      </c>
      <c r="I12" s="82">
        <v>0.4</v>
      </c>
    </row>
    <row r="13" spans="1:10" x14ac:dyDescent="0.25">
      <c r="A13" s="83">
        <v>6</v>
      </c>
      <c r="B13" s="104">
        <v>424</v>
      </c>
      <c r="C13" s="91" t="s">
        <v>192</v>
      </c>
      <c r="D13" s="179">
        <v>38251</v>
      </c>
      <c r="E13" s="177" t="s">
        <v>50</v>
      </c>
      <c r="F13" s="164">
        <v>13.33</v>
      </c>
      <c r="G13" s="163">
        <v>0.9</v>
      </c>
      <c r="H13" s="164">
        <v>13.29</v>
      </c>
      <c r="I13" s="82">
        <v>0.4</v>
      </c>
    </row>
    <row r="14" spans="1:10" x14ac:dyDescent="0.25">
      <c r="A14" s="19">
        <v>7</v>
      </c>
      <c r="B14" s="101">
        <v>369</v>
      </c>
      <c r="C14" s="91" t="s">
        <v>175</v>
      </c>
      <c r="D14" s="92">
        <v>37451</v>
      </c>
      <c r="E14" s="194" t="s">
        <v>176</v>
      </c>
      <c r="F14" s="164">
        <v>13.4</v>
      </c>
      <c r="G14" s="163">
        <v>1.4</v>
      </c>
      <c r="H14" s="164">
        <v>13.4</v>
      </c>
      <c r="I14" s="82">
        <v>0.4</v>
      </c>
    </row>
    <row r="15" spans="1:10" x14ac:dyDescent="0.25">
      <c r="A15" s="83">
        <v>8</v>
      </c>
      <c r="B15" s="101">
        <v>34</v>
      </c>
      <c r="C15" s="88" t="s">
        <v>36</v>
      </c>
      <c r="D15" s="189" t="s">
        <v>37</v>
      </c>
      <c r="E15" s="48" t="s">
        <v>33</v>
      </c>
      <c r="F15" s="164">
        <v>12.92</v>
      </c>
      <c r="G15" s="163">
        <v>1.5</v>
      </c>
      <c r="H15" s="164" t="s">
        <v>229</v>
      </c>
      <c r="I15" s="82">
        <v>0.4</v>
      </c>
    </row>
    <row r="16" spans="1:10" x14ac:dyDescent="0.25">
      <c r="A16" s="83">
        <v>9</v>
      </c>
      <c r="B16" s="101">
        <v>331</v>
      </c>
      <c r="C16" s="88" t="s">
        <v>142</v>
      </c>
      <c r="D16" s="189">
        <v>2002</v>
      </c>
      <c r="E16" s="194" t="s">
        <v>143</v>
      </c>
      <c r="F16" s="164">
        <v>13.43</v>
      </c>
      <c r="G16" s="163">
        <v>-3.1</v>
      </c>
      <c r="H16" s="122"/>
      <c r="I16" s="82"/>
    </row>
    <row r="17" spans="1:9" x14ac:dyDescent="0.25">
      <c r="A17" s="19">
        <v>10</v>
      </c>
      <c r="B17" s="104">
        <v>140</v>
      </c>
      <c r="C17" s="91" t="s">
        <v>77</v>
      </c>
      <c r="D17" s="92">
        <v>37269</v>
      </c>
      <c r="E17" s="193" t="s">
        <v>76</v>
      </c>
      <c r="F17" s="164">
        <v>13.56</v>
      </c>
      <c r="G17" s="163">
        <v>0.9</v>
      </c>
      <c r="H17" s="122"/>
      <c r="I17" s="82"/>
    </row>
    <row r="18" spans="1:9" x14ac:dyDescent="0.25">
      <c r="A18" s="83">
        <v>11</v>
      </c>
      <c r="B18" s="101">
        <v>455</v>
      </c>
      <c r="C18" s="88" t="s">
        <v>198</v>
      </c>
      <c r="D18" s="151">
        <v>38441</v>
      </c>
      <c r="E18" s="194" t="s">
        <v>195</v>
      </c>
      <c r="F18" s="26">
        <v>13.57</v>
      </c>
      <c r="G18" s="163">
        <v>0.7</v>
      </c>
      <c r="H18" s="122"/>
      <c r="I18" s="82"/>
    </row>
    <row r="19" spans="1:9" x14ac:dyDescent="0.25">
      <c r="A19" s="83">
        <v>12</v>
      </c>
      <c r="B19" s="104">
        <v>173</v>
      </c>
      <c r="C19" s="91" t="s">
        <v>91</v>
      </c>
      <c r="D19" s="92">
        <v>37536</v>
      </c>
      <c r="E19" s="84" t="s">
        <v>92</v>
      </c>
      <c r="F19" s="164">
        <v>13.61</v>
      </c>
      <c r="G19" s="163">
        <v>1.5</v>
      </c>
      <c r="H19" s="122"/>
      <c r="I19" s="82"/>
    </row>
    <row r="20" spans="1:9" x14ac:dyDescent="0.25">
      <c r="A20" s="19">
        <v>13</v>
      </c>
      <c r="B20" s="101">
        <v>252</v>
      </c>
      <c r="C20" s="227" t="s">
        <v>133</v>
      </c>
      <c r="D20" s="151">
        <v>37662</v>
      </c>
      <c r="E20" s="194" t="s">
        <v>46</v>
      </c>
      <c r="F20" s="164">
        <v>13.65</v>
      </c>
      <c r="G20" s="163">
        <v>0.9</v>
      </c>
      <c r="H20" s="122"/>
      <c r="I20" s="82"/>
    </row>
    <row r="21" spans="1:9" x14ac:dyDescent="0.25">
      <c r="A21" s="83">
        <v>14</v>
      </c>
      <c r="B21" s="320">
        <v>204</v>
      </c>
      <c r="C21" s="28" t="s">
        <v>209</v>
      </c>
      <c r="D21" s="258">
        <v>37771</v>
      </c>
      <c r="E21" s="22" t="s">
        <v>100</v>
      </c>
      <c r="F21" s="26">
        <v>13.67</v>
      </c>
      <c r="G21" s="163">
        <v>0.7</v>
      </c>
      <c r="H21" s="122"/>
      <c r="I21" s="82"/>
    </row>
    <row r="22" spans="1:9" x14ac:dyDescent="0.25">
      <c r="A22" s="83">
        <v>15</v>
      </c>
      <c r="B22" s="101">
        <v>235</v>
      </c>
      <c r="C22" s="88" t="s">
        <v>205</v>
      </c>
      <c r="D22" s="206" t="s">
        <v>117</v>
      </c>
      <c r="E22" s="177" t="s">
        <v>46</v>
      </c>
      <c r="F22" s="164">
        <v>13.74</v>
      </c>
      <c r="G22" s="163">
        <v>1.5</v>
      </c>
      <c r="H22" s="122"/>
      <c r="I22" s="82"/>
    </row>
    <row r="23" spans="1:9" x14ac:dyDescent="0.25">
      <c r="A23" s="19">
        <v>15</v>
      </c>
      <c r="B23" s="104">
        <v>370</v>
      </c>
      <c r="C23" s="91" t="s">
        <v>177</v>
      </c>
      <c r="D23" s="179">
        <v>37484</v>
      </c>
      <c r="E23" s="177" t="s">
        <v>176</v>
      </c>
      <c r="F23" s="164">
        <v>13.74</v>
      </c>
      <c r="G23" s="163">
        <v>1.5</v>
      </c>
      <c r="H23" s="122"/>
      <c r="I23" s="82"/>
    </row>
    <row r="24" spans="1:9" x14ac:dyDescent="0.25">
      <c r="A24" s="83">
        <v>17</v>
      </c>
      <c r="B24" s="104">
        <v>355</v>
      </c>
      <c r="C24" s="91" t="s">
        <v>160</v>
      </c>
      <c r="D24" s="87" t="s">
        <v>161</v>
      </c>
      <c r="E24" s="190" t="s">
        <v>151</v>
      </c>
      <c r="F24" s="164">
        <v>13.79</v>
      </c>
      <c r="G24" s="163">
        <v>-3.1</v>
      </c>
      <c r="H24" s="122"/>
      <c r="I24" s="82"/>
    </row>
    <row r="25" spans="1:9" x14ac:dyDescent="0.25">
      <c r="A25" s="83">
        <v>18</v>
      </c>
      <c r="B25" s="101">
        <v>162</v>
      </c>
      <c r="C25" s="88" t="s">
        <v>85</v>
      </c>
      <c r="D25" s="89">
        <v>37547</v>
      </c>
      <c r="E25" s="198" t="s">
        <v>86</v>
      </c>
      <c r="F25" s="26">
        <v>13.89</v>
      </c>
      <c r="G25" s="163">
        <v>0.7</v>
      </c>
      <c r="H25" s="122"/>
      <c r="I25" s="82"/>
    </row>
    <row r="26" spans="1:9" x14ac:dyDescent="0.25">
      <c r="A26" s="19">
        <v>19</v>
      </c>
      <c r="B26" s="321">
        <v>456</v>
      </c>
      <c r="C26" s="223" t="s">
        <v>199</v>
      </c>
      <c r="D26" s="258">
        <v>38319</v>
      </c>
      <c r="E26" s="223" t="s">
        <v>195</v>
      </c>
      <c r="F26" s="26">
        <v>14.07</v>
      </c>
      <c r="G26" s="163">
        <v>1.4</v>
      </c>
      <c r="H26" s="122"/>
      <c r="I26" s="82"/>
    </row>
    <row r="27" spans="1:9" x14ac:dyDescent="0.25">
      <c r="A27" s="83">
        <v>20</v>
      </c>
      <c r="B27" s="27">
        <v>457</v>
      </c>
      <c r="C27" s="21" t="s">
        <v>200</v>
      </c>
      <c r="D27" s="205">
        <v>38174</v>
      </c>
      <c r="E27" s="21" t="s">
        <v>195</v>
      </c>
      <c r="F27" s="26">
        <v>14.08</v>
      </c>
      <c r="G27" s="163">
        <v>0.9</v>
      </c>
      <c r="H27" s="122"/>
      <c r="I27" s="82"/>
    </row>
    <row r="28" spans="1:9" x14ac:dyDescent="0.25">
      <c r="A28" s="83">
        <v>21</v>
      </c>
      <c r="B28" s="104">
        <v>433</v>
      </c>
      <c r="C28" s="91" t="s">
        <v>194</v>
      </c>
      <c r="D28" s="179">
        <v>37650</v>
      </c>
      <c r="E28" s="190" t="s">
        <v>195</v>
      </c>
      <c r="F28" s="164">
        <v>14.11</v>
      </c>
      <c r="G28" s="163">
        <v>-3.1</v>
      </c>
      <c r="H28" s="122"/>
      <c r="I28" s="82"/>
    </row>
    <row r="29" spans="1:9" x14ac:dyDescent="0.25">
      <c r="A29" s="19">
        <v>22</v>
      </c>
      <c r="B29" s="104">
        <v>32</v>
      </c>
      <c r="C29" s="91" t="s">
        <v>31</v>
      </c>
      <c r="D29" s="87" t="s">
        <v>32</v>
      </c>
      <c r="E29" s="98" t="s">
        <v>33</v>
      </c>
      <c r="F29" s="164">
        <v>14.16</v>
      </c>
      <c r="G29" s="163">
        <v>-0.8</v>
      </c>
      <c r="H29" s="164"/>
      <c r="I29" s="82"/>
    </row>
    <row r="30" spans="1:9" x14ac:dyDescent="0.25">
      <c r="A30" s="83">
        <v>23</v>
      </c>
      <c r="B30" s="104">
        <v>362</v>
      </c>
      <c r="C30" s="322" t="s">
        <v>171</v>
      </c>
      <c r="D30" s="92">
        <v>37915</v>
      </c>
      <c r="E30" s="177" t="s">
        <v>172</v>
      </c>
      <c r="F30" s="26">
        <v>14.27</v>
      </c>
      <c r="G30" s="163">
        <v>-1.6</v>
      </c>
      <c r="H30" s="21"/>
      <c r="I30" s="82"/>
    </row>
    <row r="31" spans="1:9" x14ac:dyDescent="0.25">
      <c r="A31" s="83">
        <v>24</v>
      </c>
      <c r="B31" s="104">
        <v>206</v>
      </c>
      <c r="C31" s="91" t="s">
        <v>101</v>
      </c>
      <c r="D31" s="92">
        <v>37750</v>
      </c>
      <c r="E31" s="191" t="s">
        <v>100</v>
      </c>
      <c r="F31" s="26">
        <v>14.44</v>
      </c>
      <c r="G31" s="163">
        <v>-0.8</v>
      </c>
      <c r="H31" s="21"/>
      <c r="I31" s="82"/>
    </row>
    <row r="32" spans="1:9" ht="15" customHeight="1" x14ac:dyDescent="0.25">
      <c r="A32" s="19">
        <v>25</v>
      </c>
      <c r="B32" s="101">
        <v>214</v>
      </c>
      <c r="C32" s="88" t="s">
        <v>105</v>
      </c>
      <c r="D32" s="89">
        <v>37647</v>
      </c>
      <c r="E32" s="194" t="s">
        <v>106</v>
      </c>
      <c r="F32" s="26">
        <v>14.47</v>
      </c>
      <c r="G32" s="163">
        <v>0.7</v>
      </c>
      <c r="H32" s="122"/>
      <c r="I32" s="82"/>
    </row>
    <row r="33" spans="1:9" ht="15.75" customHeight="1" x14ac:dyDescent="0.25">
      <c r="A33" s="83">
        <v>26</v>
      </c>
      <c r="B33" s="101">
        <v>250</v>
      </c>
      <c r="C33" s="88" t="s">
        <v>132</v>
      </c>
      <c r="D33" s="89">
        <v>38317</v>
      </c>
      <c r="E33" s="194" t="s">
        <v>46</v>
      </c>
      <c r="F33" s="164">
        <v>14.48</v>
      </c>
      <c r="G33" s="163">
        <v>-0.8</v>
      </c>
      <c r="H33" s="164"/>
      <c r="I33" s="82"/>
    </row>
    <row r="34" spans="1:9" ht="15.75" customHeight="1" x14ac:dyDescent="0.25">
      <c r="A34" s="83">
        <v>27</v>
      </c>
      <c r="B34" s="181">
        <v>397</v>
      </c>
      <c r="C34" s="182" t="s">
        <v>186</v>
      </c>
      <c r="D34" s="184" t="s">
        <v>187</v>
      </c>
      <c r="E34" s="194" t="s">
        <v>185</v>
      </c>
      <c r="F34" s="164">
        <v>14.51</v>
      </c>
      <c r="G34" s="163">
        <v>1.5</v>
      </c>
      <c r="H34" s="122"/>
      <c r="I34" s="82"/>
    </row>
    <row r="35" spans="1:9" ht="15.75" customHeight="1" x14ac:dyDescent="0.25">
      <c r="A35" s="19">
        <v>28</v>
      </c>
      <c r="B35" s="101">
        <v>254</v>
      </c>
      <c r="C35" s="88" t="s">
        <v>135</v>
      </c>
      <c r="D35" s="89">
        <v>37830</v>
      </c>
      <c r="E35" s="130" t="s">
        <v>46</v>
      </c>
      <c r="F35" s="164">
        <v>14.52</v>
      </c>
      <c r="G35" s="163">
        <v>-3.1</v>
      </c>
      <c r="H35" s="122"/>
      <c r="I35" s="82"/>
    </row>
    <row r="36" spans="1:9" ht="15.75" customHeight="1" x14ac:dyDescent="0.25">
      <c r="A36" s="83">
        <v>29</v>
      </c>
      <c r="B36" s="101">
        <v>174</v>
      </c>
      <c r="C36" s="88" t="s">
        <v>93</v>
      </c>
      <c r="D36" s="151">
        <v>37282</v>
      </c>
      <c r="E36" s="22" t="s">
        <v>92</v>
      </c>
      <c r="F36" s="164">
        <v>14.53</v>
      </c>
      <c r="G36" s="163">
        <v>1.5</v>
      </c>
      <c r="H36" s="122"/>
      <c r="I36" s="82"/>
    </row>
    <row r="37" spans="1:9" ht="15.75" customHeight="1" x14ac:dyDescent="0.25">
      <c r="A37" s="83">
        <v>30</v>
      </c>
      <c r="B37" s="176">
        <v>425</v>
      </c>
      <c r="C37" s="224" t="s">
        <v>193</v>
      </c>
      <c r="D37" s="323">
        <v>38100</v>
      </c>
      <c r="E37" s="196" t="s">
        <v>50</v>
      </c>
      <c r="F37" s="26">
        <v>14.55</v>
      </c>
      <c r="G37" s="163">
        <v>0.7</v>
      </c>
      <c r="H37" s="21"/>
      <c r="I37" s="82"/>
    </row>
    <row r="38" spans="1:9" ht="15.75" customHeight="1" x14ac:dyDescent="0.25">
      <c r="A38" s="19">
        <v>31</v>
      </c>
      <c r="B38" s="101">
        <v>213</v>
      </c>
      <c r="C38" s="88" t="s">
        <v>104</v>
      </c>
      <c r="D38" s="89">
        <v>37386</v>
      </c>
      <c r="E38" s="194" t="s">
        <v>106</v>
      </c>
      <c r="F38" s="26">
        <v>14.76</v>
      </c>
      <c r="G38" s="163">
        <v>-1.6</v>
      </c>
      <c r="H38" s="164"/>
      <c r="I38" s="82"/>
    </row>
    <row r="39" spans="1:9" ht="15.75" customHeight="1" x14ac:dyDescent="0.25">
      <c r="A39" s="83">
        <v>32</v>
      </c>
      <c r="B39" s="104">
        <v>207</v>
      </c>
      <c r="C39" s="91" t="s">
        <v>102</v>
      </c>
      <c r="D39" s="92">
        <v>38217</v>
      </c>
      <c r="E39" s="153" t="s">
        <v>100</v>
      </c>
      <c r="F39" s="26">
        <v>14.87</v>
      </c>
      <c r="G39" s="163">
        <v>0.7</v>
      </c>
      <c r="H39" s="122"/>
      <c r="I39" s="82"/>
    </row>
    <row r="40" spans="1:9" ht="15.75" customHeight="1" x14ac:dyDescent="0.25">
      <c r="A40" s="83">
        <v>33</v>
      </c>
      <c r="B40" s="104">
        <v>76</v>
      </c>
      <c r="C40" s="165" t="s">
        <v>56</v>
      </c>
      <c r="D40" s="92">
        <v>38174</v>
      </c>
      <c r="E40" s="84" t="s">
        <v>55</v>
      </c>
      <c r="F40" s="26">
        <v>15.02</v>
      </c>
      <c r="G40" s="163">
        <v>-1.6</v>
      </c>
      <c r="H40" s="122"/>
      <c r="I40" s="82"/>
    </row>
    <row r="41" spans="1:9" ht="15.75" customHeight="1" x14ac:dyDescent="0.25">
      <c r="A41" s="19">
        <v>34</v>
      </c>
      <c r="B41" s="104">
        <v>208</v>
      </c>
      <c r="C41" s="91" t="s">
        <v>103</v>
      </c>
      <c r="D41" s="92">
        <v>38325</v>
      </c>
      <c r="E41" s="153" t="s">
        <v>100</v>
      </c>
      <c r="F41" s="26">
        <v>15.19</v>
      </c>
      <c r="G41" s="163">
        <v>-1.6</v>
      </c>
      <c r="H41" s="122"/>
      <c r="I41" s="82"/>
    </row>
    <row r="42" spans="1:9" ht="15.75" customHeight="1" x14ac:dyDescent="0.25">
      <c r="A42" s="83">
        <v>35</v>
      </c>
      <c r="B42" s="167">
        <v>196</v>
      </c>
      <c r="C42" s="324" t="s">
        <v>97</v>
      </c>
      <c r="D42" s="325" t="s">
        <v>94</v>
      </c>
      <c r="E42" s="105" t="s">
        <v>95</v>
      </c>
      <c r="F42" s="26">
        <v>15.21</v>
      </c>
      <c r="G42" s="163">
        <v>-0.8</v>
      </c>
      <c r="H42" s="164"/>
      <c r="I42" s="82"/>
    </row>
    <row r="43" spans="1:9" ht="15.75" customHeight="1" x14ac:dyDescent="0.25">
      <c r="A43" s="83">
        <v>36</v>
      </c>
      <c r="B43" s="101">
        <v>365</v>
      </c>
      <c r="C43" s="225" t="s">
        <v>173</v>
      </c>
      <c r="D43" s="89">
        <v>37326</v>
      </c>
      <c r="E43" s="190" t="s">
        <v>172</v>
      </c>
      <c r="F43" s="164">
        <v>15.38</v>
      </c>
      <c r="G43" s="163">
        <v>-3.1</v>
      </c>
      <c r="H43" s="122"/>
      <c r="I43" s="82"/>
    </row>
    <row r="44" spans="1:9" ht="15.75" customHeight="1" x14ac:dyDescent="0.25">
      <c r="A44" s="19">
        <v>37</v>
      </c>
      <c r="B44" s="185">
        <v>396</v>
      </c>
      <c r="C44" s="186" t="s">
        <v>184</v>
      </c>
      <c r="D44" s="188">
        <v>37656</v>
      </c>
      <c r="E44" s="197" t="s">
        <v>185</v>
      </c>
      <c r="F44" s="240">
        <v>15.51</v>
      </c>
      <c r="G44" s="163">
        <v>-1.6</v>
      </c>
      <c r="H44" s="166"/>
      <c r="I44" s="82"/>
    </row>
    <row r="45" spans="1:9" ht="15.75" customHeight="1" x14ac:dyDescent="0.25">
      <c r="A45" s="83">
        <v>38</v>
      </c>
      <c r="B45" s="101">
        <v>143</v>
      </c>
      <c r="C45" s="88" t="s">
        <v>80</v>
      </c>
      <c r="D45" s="89">
        <v>37682</v>
      </c>
      <c r="E45" s="22" t="s">
        <v>76</v>
      </c>
      <c r="F45" s="164">
        <v>15.68</v>
      </c>
      <c r="G45" s="163">
        <v>0.7</v>
      </c>
      <c r="H45" s="122"/>
      <c r="I45" s="82"/>
    </row>
    <row r="46" spans="1:9" ht="15.75" customHeight="1" x14ac:dyDescent="0.25">
      <c r="A46" s="83">
        <v>39</v>
      </c>
      <c r="B46" s="101">
        <v>205</v>
      </c>
      <c r="C46" s="88" t="s">
        <v>99</v>
      </c>
      <c r="D46" s="89">
        <v>37387</v>
      </c>
      <c r="E46" s="78" t="s">
        <v>100</v>
      </c>
      <c r="F46" s="26">
        <v>17.11</v>
      </c>
      <c r="G46" s="163">
        <v>-1.6</v>
      </c>
      <c r="H46" s="164"/>
      <c r="I46" s="82"/>
    </row>
    <row r="47" spans="1:9" ht="15.75" customHeight="1" x14ac:dyDescent="0.25">
      <c r="A47" s="83"/>
      <c r="B47" s="101"/>
      <c r="C47" s="88"/>
      <c r="D47" s="151"/>
      <c r="E47" s="194"/>
      <c r="F47" s="48"/>
      <c r="G47" s="163"/>
      <c r="H47" s="122"/>
      <c r="I47" s="82"/>
    </row>
  </sheetData>
  <sortState ref="B14:F51">
    <sortCondition ref="F14:F51"/>
  </sortState>
  <mergeCells count="4">
    <mergeCell ref="D2:F2"/>
    <mergeCell ref="D5:F5"/>
    <mergeCell ref="D6:F6"/>
    <mergeCell ref="A1:I1"/>
  </mergeCells>
  <pageMargins left="0.25" right="0.25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F7" sqref="F7"/>
    </sheetView>
  </sheetViews>
  <sheetFormatPr defaultRowHeight="15" x14ac:dyDescent="0.25"/>
  <cols>
    <col min="1" max="1" width="6" style="111" customWidth="1"/>
    <col min="2" max="2" width="7.5703125" style="111" customWidth="1"/>
    <col min="3" max="3" width="26.140625" style="111" bestFit="1" customWidth="1"/>
    <col min="4" max="4" width="12.28515625" style="111" customWidth="1"/>
    <col min="5" max="5" width="13" style="111" customWidth="1"/>
    <col min="6" max="6" width="14.5703125" style="111" customWidth="1"/>
    <col min="7" max="16384" width="9.140625" style="111"/>
  </cols>
  <sheetData>
    <row r="1" spans="1:7" ht="29.25" customHeight="1" x14ac:dyDescent="0.25">
      <c r="A1" s="376" t="s">
        <v>0</v>
      </c>
      <c r="B1" s="376"/>
      <c r="C1" s="376"/>
      <c r="D1" s="376"/>
      <c r="E1" s="376"/>
      <c r="F1" s="376"/>
      <c r="G1" s="242"/>
    </row>
    <row r="2" spans="1:7" ht="21" x14ac:dyDescent="0.35">
      <c r="A2" s="137"/>
      <c r="B2" s="137"/>
      <c r="C2" s="137"/>
      <c r="D2" s="375"/>
      <c r="E2" s="375"/>
      <c r="F2" s="375"/>
      <c r="G2" s="136"/>
    </row>
    <row r="3" spans="1:7" ht="20.25" x14ac:dyDescent="0.3">
      <c r="A3" s="35"/>
      <c r="B3" s="32"/>
      <c r="C3" s="33" t="s">
        <v>1</v>
      </c>
      <c r="D3" s="33"/>
      <c r="E3" s="34"/>
      <c r="F3" s="35"/>
      <c r="G3" s="35"/>
    </row>
    <row r="4" spans="1:7" ht="15.75" x14ac:dyDescent="0.25">
      <c r="A4" s="42"/>
      <c r="B4" s="32"/>
      <c r="C4" s="41" t="s">
        <v>2</v>
      </c>
      <c r="D4" s="41"/>
      <c r="E4" s="34"/>
      <c r="F4" s="39"/>
      <c r="G4" s="39"/>
    </row>
    <row r="5" spans="1:7" ht="15.75" x14ac:dyDescent="0.25">
      <c r="A5" s="42"/>
      <c r="B5" s="34"/>
      <c r="C5" s="141"/>
      <c r="D5" s="45" t="s">
        <v>27</v>
      </c>
      <c r="E5" s="45"/>
      <c r="F5" s="45"/>
      <c r="G5" s="139"/>
    </row>
    <row r="6" spans="1:7" ht="15.75" x14ac:dyDescent="0.25">
      <c r="A6" s="42"/>
      <c r="B6" s="34"/>
      <c r="C6" s="141"/>
      <c r="D6" s="45" t="s">
        <v>25</v>
      </c>
      <c r="E6" s="45"/>
      <c r="F6" s="45"/>
      <c r="G6" s="139"/>
    </row>
    <row r="7" spans="1:7" x14ac:dyDescent="0.25">
      <c r="A7" s="124" t="s">
        <v>14</v>
      </c>
      <c r="B7" s="124" t="s">
        <v>3</v>
      </c>
      <c r="C7" s="143" t="s">
        <v>28</v>
      </c>
      <c r="D7" s="144" t="s">
        <v>4</v>
      </c>
      <c r="E7" s="143" t="s">
        <v>5</v>
      </c>
      <c r="F7" s="143" t="s">
        <v>20</v>
      </c>
    </row>
    <row r="8" spans="1:7" ht="15.75" x14ac:dyDescent="0.25">
      <c r="A8" s="19">
        <v>1</v>
      </c>
      <c r="B8" s="85">
        <v>55</v>
      </c>
      <c r="C8" s="109" t="s">
        <v>45</v>
      </c>
      <c r="D8" s="110">
        <v>38575</v>
      </c>
      <c r="E8" s="119" t="s">
        <v>46</v>
      </c>
      <c r="F8" s="229" t="s">
        <v>231</v>
      </c>
    </row>
    <row r="9" spans="1:7" ht="15.75" x14ac:dyDescent="0.25">
      <c r="A9" s="19">
        <v>2</v>
      </c>
      <c r="B9" s="104">
        <v>71</v>
      </c>
      <c r="C9" s="102" t="s">
        <v>52</v>
      </c>
      <c r="D9" s="117">
        <v>37624</v>
      </c>
      <c r="E9" s="328" t="s">
        <v>53</v>
      </c>
      <c r="F9" s="228" t="s">
        <v>232</v>
      </c>
    </row>
    <row r="10" spans="1:7" x14ac:dyDescent="0.25">
      <c r="A10" s="19">
        <v>3</v>
      </c>
      <c r="B10" s="20">
        <v>454</v>
      </c>
      <c r="C10" s="21" t="s">
        <v>197</v>
      </c>
      <c r="D10" s="205">
        <v>37556</v>
      </c>
      <c r="E10" s="140" t="s">
        <v>195</v>
      </c>
      <c r="F10" s="228" t="s">
        <v>233</v>
      </c>
    </row>
    <row r="11" spans="1:7" ht="15.75" x14ac:dyDescent="0.25">
      <c r="A11" s="19">
        <v>4</v>
      </c>
      <c r="B11" s="85">
        <v>351</v>
      </c>
      <c r="C11" s="96" t="s">
        <v>152</v>
      </c>
      <c r="D11" s="97" t="s">
        <v>153</v>
      </c>
      <c r="E11" s="50" t="s">
        <v>151</v>
      </c>
      <c r="F11" s="228" t="s">
        <v>234</v>
      </c>
    </row>
    <row r="12" spans="1:7" ht="15.75" x14ac:dyDescent="0.25">
      <c r="A12" s="19">
        <v>5</v>
      </c>
      <c r="B12" s="85">
        <v>334</v>
      </c>
      <c r="C12" s="96" t="s">
        <v>147</v>
      </c>
      <c r="D12" s="110">
        <v>37337</v>
      </c>
      <c r="E12" s="146" t="s">
        <v>146</v>
      </c>
      <c r="F12" s="228" t="s">
        <v>235</v>
      </c>
    </row>
    <row r="13" spans="1:7" ht="15.75" x14ac:dyDescent="0.25">
      <c r="A13" s="19">
        <v>6</v>
      </c>
      <c r="B13" s="85">
        <v>356</v>
      </c>
      <c r="C13" s="96" t="s">
        <v>162</v>
      </c>
      <c r="D13" s="97" t="s">
        <v>163</v>
      </c>
      <c r="E13" s="50" t="s">
        <v>151</v>
      </c>
      <c r="F13" s="228" t="s">
        <v>236</v>
      </c>
    </row>
    <row r="14" spans="1:7" x14ac:dyDescent="0.25">
      <c r="A14" s="21"/>
      <c r="B14" s="21"/>
      <c r="C14" s="21"/>
      <c r="D14" s="21"/>
      <c r="E14" s="21"/>
      <c r="F14" s="21"/>
    </row>
  </sheetData>
  <sortState ref="B9:F14">
    <sortCondition ref="F9:F14"/>
  </sortState>
  <mergeCells count="2">
    <mergeCell ref="D2:F2"/>
    <mergeCell ref="A1:F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G12" sqref="G12"/>
    </sheetView>
  </sheetViews>
  <sheetFormatPr defaultRowHeight="15" x14ac:dyDescent="0.25"/>
  <cols>
    <col min="1" max="1" width="6" customWidth="1"/>
    <col min="2" max="2" width="7.28515625" customWidth="1"/>
    <col min="3" max="3" width="21.5703125" bestFit="1" customWidth="1"/>
    <col min="4" max="4" width="12.28515625" customWidth="1"/>
    <col min="5" max="5" width="16.42578125" customWidth="1"/>
    <col min="6" max="6" width="11.85546875" customWidth="1"/>
  </cols>
  <sheetData>
    <row r="1" spans="1:7" ht="29.25" customHeight="1" x14ac:dyDescent="0.25">
      <c r="A1" s="371" t="s">
        <v>0</v>
      </c>
      <c r="B1" s="371"/>
      <c r="C1" s="371"/>
      <c r="D1" s="371"/>
      <c r="E1" s="371"/>
      <c r="F1" s="371"/>
      <c r="G1" s="115"/>
    </row>
    <row r="2" spans="1:7" ht="21" x14ac:dyDescent="0.35">
      <c r="A2" s="1"/>
      <c r="B2" s="1"/>
      <c r="C2" s="1"/>
      <c r="D2" s="369"/>
      <c r="E2" s="369"/>
      <c r="F2" s="369"/>
      <c r="G2" s="1"/>
    </row>
    <row r="3" spans="1:7" ht="20.25" x14ac:dyDescent="0.3">
      <c r="A3" s="3"/>
      <c r="B3" s="4"/>
      <c r="C3" s="5" t="s">
        <v>1</v>
      </c>
      <c r="D3" s="5"/>
      <c r="E3" s="6"/>
      <c r="F3" s="3"/>
      <c r="G3" s="7"/>
    </row>
    <row r="4" spans="1:7" ht="15.75" x14ac:dyDescent="0.25">
      <c r="A4" s="9"/>
      <c r="B4" s="4"/>
      <c r="C4" s="10" t="s">
        <v>2</v>
      </c>
      <c r="D4" s="10"/>
      <c r="E4" s="6"/>
      <c r="F4" s="11"/>
      <c r="G4" s="12"/>
    </row>
    <row r="5" spans="1:7" ht="15.75" x14ac:dyDescent="0.25">
      <c r="A5" s="9"/>
      <c r="B5" s="6"/>
      <c r="C5" s="13"/>
      <c r="D5" s="15" t="s">
        <v>24</v>
      </c>
      <c r="E5" s="15"/>
      <c r="F5" s="15"/>
      <c r="G5" s="15"/>
    </row>
    <row r="6" spans="1:7" ht="15.75" x14ac:dyDescent="0.25">
      <c r="A6" s="9"/>
      <c r="B6" s="6"/>
      <c r="C6" s="13"/>
      <c r="D6" s="15" t="s">
        <v>25</v>
      </c>
      <c r="E6" s="15"/>
      <c r="F6" s="15"/>
      <c r="G6" s="15"/>
    </row>
    <row r="7" spans="1:7" x14ac:dyDescent="0.25">
      <c r="A7" s="16" t="s">
        <v>14</v>
      </c>
      <c r="B7" s="116" t="s">
        <v>3</v>
      </c>
      <c r="C7" s="99" t="s">
        <v>28</v>
      </c>
      <c r="D7" s="100" t="s">
        <v>4</v>
      </c>
      <c r="E7" s="17" t="s">
        <v>5</v>
      </c>
      <c r="F7" s="143" t="s">
        <v>20</v>
      </c>
    </row>
    <row r="8" spans="1:7" x14ac:dyDescent="0.25">
      <c r="A8" s="326">
        <v>1</v>
      </c>
      <c r="B8" s="101">
        <v>67</v>
      </c>
      <c r="C8" s="88" t="s">
        <v>49</v>
      </c>
      <c r="D8" s="89">
        <v>38120</v>
      </c>
      <c r="E8" s="22" t="s">
        <v>50</v>
      </c>
      <c r="F8" s="236" t="s">
        <v>237</v>
      </c>
    </row>
    <row r="9" spans="1:7" x14ac:dyDescent="0.25">
      <c r="A9" s="326">
        <v>2</v>
      </c>
      <c r="B9" s="101">
        <v>119</v>
      </c>
      <c r="C9" s="88" t="s">
        <v>72</v>
      </c>
      <c r="D9" s="89">
        <v>37443</v>
      </c>
      <c r="E9" s="22" t="s">
        <v>73</v>
      </c>
      <c r="F9" s="236" t="s">
        <v>238</v>
      </c>
    </row>
    <row r="10" spans="1:7" x14ac:dyDescent="0.25">
      <c r="A10" s="326">
        <v>3</v>
      </c>
      <c r="B10" s="101">
        <v>331</v>
      </c>
      <c r="C10" s="88" t="s">
        <v>142</v>
      </c>
      <c r="D10" s="189">
        <v>2002</v>
      </c>
      <c r="E10" s="194" t="s">
        <v>143</v>
      </c>
      <c r="F10" s="326" t="s">
        <v>239</v>
      </c>
    </row>
    <row r="11" spans="1:7" x14ac:dyDescent="0.25">
      <c r="A11" s="326">
        <v>4</v>
      </c>
      <c r="B11" s="101">
        <v>243</v>
      </c>
      <c r="C11" s="88" t="s">
        <v>125</v>
      </c>
      <c r="D11" s="151">
        <v>37897</v>
      </c>
      <c r="E11" s="199" t="s">
        <v>46</v>
      </c>
      <c r="F11" s="236" t="s">
        <v>240</v>
      </c>
    </row>
    <row r="12" spans="1:7" x14ac:dyDescent="0.25">
      <c r="A12" s="326">
        <v>5</v>
      </c>
      <c r="B12" s="101">
        <v>433</v>
      </c>
      <c r="C12" s="88" t="s">
        <v>194</v>
      </c>
      <c r="D12" s="151">
        <v>37650</v>
      </c>
      <c r="E12" s="194" t="s">
        <v>195</v>
      </c>
      <c r="F12" s="236" t="s">
        <v>241</v>
      </c>
    </row>
    <row r="13" spans="1:7" x14ac:dyDescent="0.25">
      <c r="A13" s="326">
        <v>6</v>
      </c>
      <c r="B13" s="20">
        <v>14</v>
      </c>
      <c r="C13" s="48" t="s">
        <v>29</v>
      </c>
      <c r="D13" s="168">
        <v>37363</v>
      </c>
      <c r="E13" s="22" t="s">
        <v>30</v>
      </c>
      <c r="F13" s="236" t="s">
        <v>242</v>
      </c>
    </row>
    <row r="14" spans="1:7" x14ac:dyDescent="0.25">
      <c r="A14" s="326">
        <v>7</v>
      </c>
      <c r="B14" s="101">
        <v>241</v>
      </c>
      <c r="C14" s="88" t="s">
        <v>123</v>
      </c>
      <c r="D14" s="151">
        <v>38154</v>
      </c>
      <c r="E14" s="199" t="s">
        <v>46</v>
      </c>
      <c r="F14" s="236" t="s">
        <v>243</v>
      </c>
    </row>
    <row r="15" spans="1:7" x14ac:dyDescent="0.25">
      <c r="A15" s="326">
        <v>8</v>
      </c>
      <c r="B15" s="101">
        <v>423</v>
      </c>
      <c r="C15" s="88" t="s">
        <v>191</v>
      </c>
      <c r="D15" s="151">
        <v>37467</v>
      </c>
      <c r="E15" s="194" t="s">
        <v>50</v>
      </c>
      <c r="F15" s="236" t="s">
        <v>244</v>
      </c>
    </row>
    <row r="16" spans="1:7" x14ac:dyDescent="0.25">
      <c r="A16" s="326">
        <v>9</v>
      </c>
      <c r="B16" s="101">
        <v>244</v>
      </c>
      <c r="C16" s="88" t="s">
        <v>126</v>
      </c>
      <c r="D16" s="151">
        <v>37691</v>
      </c>
      <c r="E16" s="199" t="s">
        <v>46</v>
      </c>
      <c r="F16" s="236" t="s">
        <v>245</v>
      </c>
    </row>
    <row r="17" spans="1:6" x14ac:dyDescent="0.25">
      <c r="A17" s="326">
        <v>10</v>
      </c>
      <c r="B17" s="101">
        <v>310</v>
      </c>
      <c r="C17" s="88" t="s">
        <v>116</v>
      </c>
      <c r="D17" s="151">
        <v>37304</v>
      </c>
      <c r="E17" s="199" t="s">
        <v>46</v>
      </c>
      <c r="F17" s="236" t="s">
        <v>246</v>
      </c>
    </row>
    <row r="18" spans="1:6" x14ac:dyDescent="0.25">
      <c r="A18" s="326">
        <v>11</v>
      </c>
      <c r="B18" s="101">
        <v>238</v>
      </c>
      <c r="C18" s="88" t="s">
        <v>120</v>
      </c>
      <c r="D18" s="89">
        <v>37908</v>
      </c>
      <c r="E18" s="199" t="s">
        <v>46</v>
      </c>
      <c r="F18" s="236" t="s">
        <v>247</v>
      </c>
    </row>
    <row r="19" spans="1:6" x14ac:dyDescent="0.25">
      <c r="A19" s="326">
        <v>12</v>
      </c>
      <c r="B19" s="101">
        <v>33</v>
      </c>
      <c r="C19" s="88" t="s">
        <v>34</v>
      </c>
      <c r="D19" s="189" t="s">
        <v>35</v>
      </c>
      <c r="E19" s="22" t="s">
        <v>33</v>
      </c>
      <c r="F19" s="236" t="s">
        <v>248</v>
      </c>
    </row>
    <row r="20" spans="1:6" x14ac:dyDescent="0.25">
      <c r="A20" s="326">
        <v>13</v>
      </c>
      <c r="B20" s="101">
        <v>237</v>
      </c>
      <c r="C20" s="88" t="s">
        <v>119</v>
      </c>
      <c r="D20" s="89">
        <v>37468</v>
      </c>
      <c r="E20" s="199" t="s">
        <v>46</v>
      </c>
      <c r="F20" s="24" t="s">
        <v>249</v>
      </c>
    </row>
    <row r="21" spans="1:6" x14ac:dyDescent="0.25">
      <c r="A21" s="326">
        <v>14</v>
      </c>
      <c r="B21" s="101">
        <v>236</v>
      </c>
      <c r="C21" s="88" t="s">
        <v>118</v>
      </c>
      <c r="D21" s="151">
        <v>37843</v>
      </c>
      <c r="E21" s="199" t="s">
        <v>46</v>
      </c>
      <c r="F21" s="236" t="s">
        <v>250</v>
      </c>
    </row>
    <row r="22" spans="1:6" x14ac:dyDescent="0.25">
      <c r="A22" s="326">
        <v>15</v>
      </c>
      <c r="B22" s="101">
        <v>245</v>
      </c>
      <c r="C22" s="88" t="s">
        <v>127</v>
      </c>
      <c r="D22" s="151">
        <v>37645</v>
      </c>
      <c r="E22" s="199" t="s">
        <v>46</v>
      </c>
      <c r="F22" s="236" t="s">
        <v>251</v>
      </c>
    </row>
    <row r="23" spans="1:6" x14ac:dyDescent="0.25">
      <c r="A23" s="326">
        <v>16</v>
      </c>
      <c r="B23" s="101">
        <v>240</v>
      </c>
      <c r="C23" s="88" t="s">
        <v>122</v>
      </c>
      <c r="D23" s="151">
        <v>38243</v>
      </c>
      <c r="E23" s="199" t="s">
        <v>46</v>
      </c>
      <c r="F23" s="236" t="s">
        <v>252</v>
      </c>
    </row>
    <row r="24" spans="1:6" x14ac:dyDescent="0.25">
      <c r="A24" s="326">
        <v>17</v>
      </c>
      <c r="B24" s="101">
        <v>332</v>
      </c>
      <c r="C24" s="88" t="s">
        <v>144</v>
      </c>
      <c r="D24" s="189">
        <v>2002</v>
      </c>
      <c r="E24" s="194" t="s">
        <v>143</v>
      </c>
      <c r="F24" s="26" t="s">
        <v>253</v>
      </c>
    </row>
    <row r="25" spans="1:6" x14ac:dyDescent="0.25">
      <c r="A25" s="326">
        <v>18</v>
      </c>
      <c r="B25" s="101">
        <v>242</v>
      </c>
      <c r="C25" s="88" t="s">
        <v>124</v>
      </c>
      <c r="D25" s="151">
        <v>38515</v>
      </c>
      <c r="E25" s="199" t="s">
        <v>46</v>
      </c>
      <c r="F25" s="236" t="s">
        <v>254</v>
      </c>
    </row>
    <row r="26" spans="1:6" x14ac:dyDescent="0.25">
      <c r="A26" s="326">
        <v>19</v>
      </c>
      <c r="B26" s="101">
        <v>74</v>
      </c>
      <c r="C26" s="131" t="s">
        <v>54</v>
      </c>
      <c r="D26" s="89">
        <v>38007</v>
      </c>
      <c r="E26" s="22" t="s">
        <v>55</v>
      </c>
      <c r="F26" s="236" t="s">
        <v>255</v>
      </c>
    </row>
    <row r="27" spans="1:6" x14ac:dyDescent="0.25">
      <c r="A27" s="326">
        <v>20</v>
      </c>
      <c r="B27" s="101">
        <v>143</v>
      </c>
      <c r="C27" s="88" t="s">
        <v>80</v>
      </c>
      <c r="D27" s="89">
        <v>37682</v>
      </c>
      <c r="E27" s="22" t="s">
        <v>76</v>
      </c>
      <c r="F27" s="26" t="s">
        <v>256</v>
      </c>
    </row>
    <row r="28" spans="1:6" x14ac:dyDescent="0.25">
      <c r="A28" s="326">
        <v>21</v>
      </c>
      <c r="B28" s="101">
        <v>35</v>
      </c>
      <c r="C28" s="88" t="s">
        <v>38</v>
      </c>
      <c r="D28" s="189" t="s">
        <v>39</v>
      </c>
      <c r="E28" s="22" t="s">
        <v>33</v>
      </c>
      <c r="F28" s="236" t="s">
        <v>257</v>
      </c>
    </row>
    <row r="29" spans="1:6" x14ac:dyDescent="0.25">
      <c r="A29" s="326">
        <v>21</v>
      </c>
      <c r="B29" s="101">
        <v>361</v>
      </c>
      <c r="C29" s="88" t="s">
        <v>169</v>
      </c>
      <c r="D29" s="189" t="s">
        <v>170</v>
      </c>
      <c r="E29" s="199" t="s">
        <v>166</v>
      </c>
      <c r="F29" s="329" t="s">
        <v>257</v>
      </c>
    </row>
    <row r="30" spans="1:6" x14ac:dyDescent="0.25">
      <c r="A30" s="326">
        <v>23</v>
      </c>
      <c r="B30" s="101">
        <v>246</v>
      </c>
      <c r="C30" s="88" t="s">
        <v>128</v>
      </c>
      <c r="D30" s="151">
        <v>37582</v>
      </c>
      <c r="E30" s="199" t="s">
        <v>46</v>
      </c>
      <c r="F30" s="236" t="s">
        <v>258</v>
      </c>
    </row>
    <row r="31" spans="1:6" x14ac:dyDescent="0.25">
      <c r="A31" s="326">
        <v>24</v>
      </c>
      <c r="B31" s="101">
        <v>78</v>
      </c>
      <c r="C31" s="131" t="s">
        <v>57</v>
      </c>
      <c r="D31" s="89">
        <v>37983</v>
      </c>
      <c r="E31" s="22" t="s">
        <v>55</v>
      </c>
      <c r="F31" s="326" t="s">
        <v>259</v>
      </c>
    </row>
    <row r="32" spans="1:6" x14ac:dyDescent="0.25">
      <c r="A32" s="326">
        <v>25</v>
      </c>
      <c r="B32" s="101">
        <v>248</v>
      </c>
      <c r="C32" s="88" t="s">
        <v>129</v>
      </c>
      <c r="D32" s="206" t="s">
        <v>130</v>
      </c>
      <c r="E32" s="199" t="s">
        <v>46</v>
      </c>
      <c r="F32" s="26" t="s">
        <v>260</v>
      </c>
    </row>
    <row r="33" spans="1:6" x14ac:dyDescent="0.25">
      <c r="A33" s="326"/>
      <c r="B33" s="101">
        <v>350</v>
      </c>
      <c r="C33" s="88" t="s">
        <v>149</v>
      </c>
      <c r="D33" s="189" t="s">
        <v>150</v>
      </c>
      <c r="E33" s="199" t="s">
        <v>151</v>
      </c>
      <c r="F33" s="326" t="s">
        <v>261</v>
      </c>
    </row>
    <row r="34" spans="1:6" ht="15.75" x14ac:dyDescent="0.25">
      <c r="A34" s="201"/>
      <c r="B34" s="101"/>
      <c r="C34" s="88"/>
      <c r="D34" s="89"/>
      <c r="E34" s="199"/>
      <c r="F34" s="231"/>
    </row>
  </sheetData>
  <sortState ref="B8:F40">
    <sortCondition descending="1" ref="F8:F40"/>
  </sortState>
  <mergeCells count="2">
    <mergeCell ref="D2:F2"/>
    <mergeCell ref="A1:F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workbookViewId="0">
      <selection activeCell="D2" sqref="D2:L2"/>
    </sheetView>
  </sheetViews>
  <sheetFormatPr defaultRowHeight="15" x14ac:dyDescent="0.25"/>
  <cols>
    <col min="1" max="1" width="5.85546875" style="111" bestFit="1" customWidth="1"/>
    <col min="2" max="2" width="7.28515625" style="111" customWidth="1"/>
    <col min="3" max="3" width="23.28515625" style="111" bestFit="1" customWidth="1"/>
    <col min="4" max="4" width="11.28515625" style="111" bestFit="1" customWidth="1"/>
    <col min="5" max="5" width="15.5703125" style="133" customWidth="1"/>
    <col min="6" max="6" width="8.85546875" style="51" customWidth="1"/>
    <col min="7" max="12" width="8.85546875" style="111" customWidth="1"/>
    <col min="13" max="16384" width="9.140625" style="111"/>
  </cols>
  <sheetData>
    <row r="1" spans="1:13" ht="35.25" customHeight="1" x14ac:dyDescent="0.35">
      <c r="A1" s="375" t="s">
        <v>0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243"/>
    </row>
    <row r="2" spans="1:13" ht="20.25" x14ac:dyDescent="0.3">
      <c r="A2" s="120"/>
      <c r="B2" s="120"/>
      <c r="C2" s="120"/>
      <c r="D2" s="384"/>
      <c r="E2" s="384"/>
      <c r="F2" s="384"/>
      <c r="G2" s="384"/>
      <c r="H2" s="384"/>
      <c r="I2" s="384"/>
      <c r="J2" s="384"/>
      <c r="K2" s="384"/>
      <c r="L2" s="384"/>
      <c r="M2" s="120"/>
    </row>
    <row r="3" spans="1:13" ht="20.25" x14ac:dyDescent="0.3">
      <c r="A3" s="31"/>
      <c r="B3" s="32"/>
      <c r="C3" s="33" t="s">
        <v>1</v>
      </c>
      <c r="D3" s="33"/>
      <c r="E3" s="34"/>
      <c r="F3" s="35"/>
      <c r="G3" s="36"/>
      <c r="H3" s="37"/>
      <c r="I3" s="38"/>
      <c r="J3" s="38"/>
      <c r="K3" s="38"/>
      <c r="L3" s="39"/>
      <c r="M3" s="40"/>
    </row>
    <row r="4" spans="1:13" ht="20.25" x14ac:dyDescent="0.3">
      <c r="A4" s="31"/>
      <c r="B4" s="32"/>
      <c r="C4" s="41" t="s">
        <v>2</v>
      </c>
      <c r="D4" s="41"/>
      <c r="E4" s="34"/>
      <c r="F4" s="35"/>
      <c r="G4" s="36"/>
      <c r="H4" s="37"/>
      <c r="I4" s="38"/>
      <c r="J4" s="38"/>
      <c r="K4" s="38"/>
      <c r="L4" s="39"/>
      <c r="M4" s="40"/>
    </row>
    <row r="5" spans="1:13" ht="15.75" x14ac:dyDescent="0.25">
      <c r="A5" s="42"/>
      <c r="B5" s="32"/>
      <c r="C5" s="43"/>
      <c r="D5" s="43"/>
      <c r="E5" s="378" t="s">
        <v>23</v>
      </c>
      <c r="F5" s="378"/>
      <c r="G5" s="378"/>
      <c r="H5" s="378"/>
      <c r="I5" s="378"/>
      <c r="J5" s="121"/>
      <c r="K5" s="121"/>
      <c r="L5" s="39"/>
      <c r="M5" s="40"/>
    </row>
    <row r="6" spans="1:13" ht="15.75" x14ac:dyDescent="0.25">
      <c r="A6" s="42"/>
      <c r="B6" s="32"/>
      <c r="C6" s="43"/>
      <c r="D6" s="43"/>
      <c r="E6" s="379" t="s">
        <v>25</v>
      </c>
      <c r="F6" s="379"/>
      <c r="G6" s="379"/>
      <c r="H6" s="379"/>
      <c r="I6" s="379"/>
      <c r="J6" s="121"/>
      <c r="K6" s="121"/>
      <c r="L6" s="45"/>
      <c r="M6" s="45"/>
    </row>
    <row r="7" spans="1:13" x14ac:dyDescent="0.25">
      <c r="A7" s="124" t="s">
        <v>14</v>
      </c>
      <c r="B7" s="125" t="s">
        <v>3</v>
      </c>
      <c r="C7" s="126" t="s">
        <v>28</v>
      </c>
      <c r="D7" s="127" t="s">
        <v>4</v>
      </c>
      <c r="E7" s="126" t="s">
        <v>5</v>
      </c>
      <c r="F7" s="127" t="s">
        <v>9</v>
      </c>
      <c r="G7" s="127" t="s">
        <v>10</v>
      </c>
      <c r="H7" s="127" t="s">
        <v>11</v>
      </c>
      <c r="I7" s="126">
        <v>4</v>
      </c>
      <c r="J7" s="127" t="s">
        <v>12</v>
      </c>
      <c r="K7" s="126">
        <v>6</v>
      </c>
      <c r="L7" s="126" t="s">
        <v>13</v>
      </c>
    </row>
    <row r="8" spans="1:13" x14ac:dyDescent="0.25">
      <c r="A8" s="90">
        <v>1</v>
      </c>
      <c r="B8" s="101">
        <v>120</v>
      </c>
      <c r="C8" s="88" t="s">
        <v>74</v>
      </c>
      <c r="D8" s="89">
        <v>37394</v>
      </c>
      <c r="E8" s="129" t="s">
        <v>73</v>
      </c>
      <c r="F8" s="164">
        <v>5.1100000000000003</v>
      </c>
      <c r="G8" s="164">
        <v>5.19</v>
      </c>
      <c r="H8" s="164">
        <v>5.22</v>
      </c>
      <c r="I8" s="164" t="s">
        <v>211</v>
      </c>
      <c r="J8" s="164">
        <v>5.4</v>
      </c>
      <c r="K8" s="164" t="s">
        <v>211</v>
      </c>
      <c r="L8" s="247">
        <f>MAX(F8:K8)</f>
        <v>5.4</v>
      </c>
    </row>
    <row r="9" spans="1:13" s="269" customFormat="1" x14ac:dyDescent="0.25">
      <c r="A9" s="263"/>
      <c r="B9" s="264"/>
      <c r="C9" s="265"/>
      <c r="D9" s="266"/>
      <c r="E9" s="267"/>
      <c r="F9" s="163">
        <v>1.7</v>
      </c>
      <c r="G9" s="163">
        <v>-0.5</v>
      </c>
      <c r="H9" s="163">
        <v>0.3</v>
      </c>
      <c r="I9" s="163">
        <v>0.7</v>
      </c>
      <c r="J9" s="163">
        <v>1.3</v>
      </c>
      <c r="K9" s="163">
        <v>-0.1</v>
      </c>
      <c r="L9" s="163">
        <v>1.3</v>
      </c>
    </row>
    <row r="10" spans="1:13" x14ac:dyDescent="0.25">
      <c r="A10" s="26">
        <v>2</v>
      </c>
      <c r="B10" s="174">
        <v>353</v>
      </c>
      <c r="C10" s="88" t="s">
        <v>156</v>
      </c>
      <c r="D10" s="189" t="s">
        <v>157</v>
      </c>
      <c r="E10" s="78" t="s">
        <v>151</v>
      </c>
      <c r="F10" s="164">
        <v>4.63</v>
      </c>
      <c r="G10" s="164">
        <v>4.8099999999999996</v>
      </c>
      <c r="H10" s="164">
        <v>4.97</v>
      </c>
      <c r="I10" s="164">
        <v>4.7699999999999996</v>
      </c>
      <c r="J10" s="164">
        <v>5.07</v>
      </c>
      <c r="K10" s="164">
        <v>5.29</v>
      </c>
      <c r="L10" s="247">
        <f>MAX(F10:K10)</f>
        <v>5.29</v>
      </c>
    </row>
    <row r="11" spans="1:13" s="269" customFormat="1" x14ac:dyDescent="0.25">
      <c r="A11" s="163"/>
      <c r="B11" s="264"/>
      <c r="C11" s="265"/>
      <c r="D11" s="270"/>
      <c r="E11" s="271"/>
      <c r="F11" s="163">
        <v>0.8</v>
      </c>
      <c r="G11" s="163">
        <v>0.9</v>
      </c>
      <c r="H11" s="163">
        <v>0.8</v>
      </c>
      <c r="I11" s="163">
        <v>0.6</v>
      </c>
      <c r="J11" s="163">
        <v>0.7</v>
      </c>
      <c r="K11" s="163">
        <v>-0.1</v>
      </c>
      <c r="L11" s="163">
        <v>-0.1</v>
      </c>
    </row>
    <row r="12" spans="1:13" x14ac:dyDescent="0.25">
      <c r="A12" s="26">
        <v>3</v>
      </c>
      <c r="B12" s="174">
        <v>34</v>
      </c>
      <c r="C12" s="88" t="s">
        <v>36</v>
      </c>
      <c r="D12" s="233" t="s">
        <v>37</v>
      </c>
      <c r="E12" s="219" t="s">
        <v>33</v>
      </c>
      <c r="F12" s="164">
        <v>4.9000000000000004</v>
      </c>
      <c r="G12" s="164">
        <v>4.5999999999999996</v>
      </c>
      <c r="H12" s="164">
        <v>5.14</v>
      </c>
      <c r="I12" s="164">
        <v>4.0999999999999996</v>
      </c>
      <c r="J12" s="164">
        <v>5.25</v>
      </c>
      <c r="K12" s="164">
        <v>4.63</v>
      </c>
      <c r="L12" s="247">
        <f>MAX(F12:K12)</f>
        <v>5.25</v>
      </c>
    </row>
    <row r="13" spans="1:13" s="269" customFormat="1" x14ac:dyDescent="0.25">
      <c r="A13" s="263"/>
      <c r="B13" s="272"/>
      <c r="C13" s="273"/>
      <c r="D13" s="274"/>
      <c r="E13" s="275"/>
      <c r="F13" s="163">
        <v>1.2</v>
      </c>
      <c r="G13" s="163">
        <v>1</v>
      </c>
      <c r="H13" s="163">
        <v>1.1000000000000001</v>
      </c>
      <c r="I13" s="163">
        <v>0.2</v>
      </c>
      <c r="J13" s="163">
        <v>1</v>
      </c>
      <c r="K13" s="163">
        <v>0</v>
      </c>
      <c r="L13" s="163">
        <v>1</v>
      </c>
    </row>
    <row r="14" spans="1:13" x14ac:dyDescent="0.25">
      <c r="A14" s="90">
        <v>4</v>
      </c>
      <c r="B14" s="104">
        <v>114</v>
      </c>
      <c r="C14" s="91" t="s">
        <v>68</v>
      </c>
      <c r="D14" s="87" t="s">
        <v>67</v>
      </c>
      <c r="E14" s="119" t="s">
        <v>66</v>
      </c>
      <c r="F14" s="164" t="s">
        <v>211</v>
      </c>
      <c r="G14" s="164">
        <v>5.0999999999999996</v>
      </c>
      <c r="H14" s="164">
        <v>5.0199999999999996</v>
      </c>
      <c r="I14" s="164">
        <v>4.8499999999999996</v>
      </c>
      <c r="J14" s="164" t="s">
        <v>211</v>
      </c>
      <c r="K14" s="164" t="s">
        <v>211</v>
      </c>
      <c r="L14" s="247">
        <f>MAX(F14:K14)</f>
        <v>5.0999999999999996</v>
      </c>
    </row>
    <row r="15" spans="1:13" s="269" customFormat="1" x14ac:dyDescent="0.25">
      <c r="A15" s="263"/>
      <c r="B15" s="276"/>
      <c r="C15" s="273"/>
      <c r="D15" s="277"/>
      <c r="E15" s="278"/>
      <c r="F15" s="163">
        <v>1.5</v>
      </c>
      <c r="G15" s="163">
        <v>1.8</v>
      </c>
      <c r="H15" s="163">
        <v>0.9</v>
      </c>
      <c r="I15" s="163">
        <v>0.3</v>
      </c>
      <c r="J15" s="163">
        <v>1.2</v>
      </c>
      <c r="K15" s="163">
        <v>0.3</v>
      </c>
      <c r="L15" s="163">
        <v>1.8</v>
      </c>
    </row>
    <row r="16" spans="1:13" ht="15.75" x14ac:dyDescent="0.25">
      <c r="A16" s="26">
        <v>5</v>
      </c>
      <c r="B16" s="85">
        <v>453</v>
      </c>
      <c r="C16" s="96" t="s">
        <v>196</v>
      </c>
      <c r="D16" s="110">
        <v>37325</v>
      </c>
      <c r="E16" s="190" t="s">
        <v>195</v>
      </c>
      <c r="F16" s="164">
        <v>4.9000000000000004</v>
      </c>
      <c r="G16" s="164" t="s">
        <v>211</v>
      </c>
      <c r="H16" s="164">
        <v>4.8499999999999996</v>
      </c>
      <c r="I16" s="164">
        <v>5.03</v>
      </c>
      <c r="J16" s="164" t="s">
        <v>211</v>
      </c>
      <c r="K16" s="164" t="s">
        <v>211</v>
      </c>
      <c r="L16" s="247">
        <f>MAX(F16:K16)</f>
        <v>5.03</v>
      </c>
    </row>
    <row r="17" spans="1:12" s="269" customFormat="1" ht="15.75" x14ac:dyDescent="0.25">
      <c r="A17" s="163"/>
      <c r="B17" s="279"/>
      <c r="C17" s="280"/>
      <c r="D17" s="281"/>
      <c r="E17" s="282"/>
      <c r="F17" s="163">
        <v>0.7</v>
      </c>
      <c r="G17" s="163">
        <v>1.2</v>
      </c>
      <c r="H17" s="163">
        <v>0.2</v>
      </c>
      <c r="I17" s="163">
        <v>0.2</v>
      </c>
      <c r="J17" s="163">
        <v>0.9</v>
      </c>
      <c r="K17" s="163">
        <v>-0.4</v>
      </c>
      <c r="L17" s="163">
        <v>0.2</v>
      </c>
    </row>
    <row r="18" spans="1:12" x14ac:dyDescent="0.25">
      <c r="A18" s="26">
        <v>6</v>
      </c>
      <c r="B18" s="104">
        <v>113</v>
      </c>
      <c r="C18" s="91" t="s">
        <v>65</v>
      </c>
      <c r="D18" s="87" t="s">
        <v>64</v>
      </c>
      <c r="E18" s="105" t="s">
        <v>66</v>
      </c>
      <c r="F18" s="164">
        <v>4.79</v>
      </c>
      <c r="G18" s="164">
        <v>4.7300000000000004</v>
      </c>
      <c r="H18" s="164">
        <v>4.8600000000000003</v>
      </c>
      <c r="I18" s="164">
        <v>4.95</v>
      </c>
      <c r="J18" s="164">
        <v>5</v>
      </c>
      <c r="K18" s="164">
        <v>4.82</v>
      </c>
      <c r="L18" s="247">
        <f>MAX(F18:K18)</f>
        <v>5</v>
      </c>
    </row>
    <row r="19" spans="1:12" s="269" customFormat="1" x14ac:dyDescent="0.25">
      <c r="A19" s="263"/>
      <c r="B19" s="276"/>
      <c r="C19" s="273"/>
      <c r="D19" s="277"/>
      <c r="E19" s="283"/>
      <c r="F19" s="163">
        <v>1.2</v>
      </c>
      <c r="G19" s="163">
        <v>-0.3</v>
      </c>
      <c r="H19" s="163">
        <v>0.6</v>
      </c>
      <c r="I19" s="163">
        <v>1.5</v>
      </c>
      <c r="J19" s="163">
        <v>0.2</v>
      </c>
      <c r="K19" s="163">
        <v>0.9</v>
      </c>
      <c r="L19" s="268">
        <v>0.2</v>
      </c>
    </row>
    <row r="20" spans="1:12" x14ac:dyDescent="0.25">
      <c r="A20" s="90">
        <v>7</v>
      </c>
      <c r="B20" s="104">
        <v>232</v>
      </c>
      <c r="C20" s="223" t="s">
        <v>115</v>
      </c>
      <c r="D20" s="258">
        <v>37657</v>
      </c>
      <c r="E20" s="192" t="s">
        <v>113</v>
      </c>
      <c r="F20" s="164">
        <v>4.96</v>
      </c>
      <c r="G20" s="164" t="s">
        <v>211</v>
      </c>
      <c r="H20" s="164">
        <v>3.26</v>
      </c>
      <c r="I20" s="164">
        <v>4.3600000000000003</v>
      </c>
      <c r="J20" s="164" t="s">
        <v>211</v>
      </c>
      <c r="K20" s="164" t="s">
        <v>211</v>
      </c>
      <c r="L20" s="247">
        <f>MAX(F20:K20)</f>
        <v>4.96</v>
      </c>
    </row>
    <row r="21" spans="1:12" s="269" customFormat="1" x14ac:dyDescent="0.25">
      <c r="A21" s="263"/>
      <c r="B21" s="276"/>
      <c r="C21" s="310"/>
      <c r="D21" s="311"/>
      <c r="E21" s="312"/>
      <c r="F21" s="163">
        <v>1.7</v>
      </c>
      <c r="G21" s="163">
        <v>-0.2</v>
      </c>
      <c r="H21" s="163">
        <v>0.1</v>
      </c>
      <c r="I21" s="163">
        <v>0.5</v>
      </c>
      <c r="J21" s="163">
        <v>0.9</v>
      </c>
      <c r="K21" s="163">
        <v>1.1000000000000001</v>
      </c>
      <c r="L21" s="163">
        <v>1.7</v>
      </c>
    </row>
    <row r="22" spans="1:12" ht="15.75" x14ac:dyDescent="0.25">
      <c r="A22" s="26">
        <v>8</v>
      </c>
      <c r="B22" s="85">
        <v>455</v>
      </c>
      <c r="C22" s="96" t="s">
        <v>198</v>
      </c>
      <c r="D22" s="110">
        <v>38441</v>
      </c>
      <c r="E22" s="190" t="s">
        <v>195</v>
      </c>
      <c r="F22" s="164">
        <v>4.7699999999999996</v>
      </c>
      <c r="G22" s="164">
        <v>4.55</v>
      </c>
      <c r="H22" s="164">
        <v>4.72</v>
      </c>
      <c r="I22" s="164">
        <v>4.71</v>
      </c>
      <c r="J22" s="164">
        <v>4.8600000000000003</v>
      </c>
      <c r="K22" s="164">
        <v>4.63</v>
      </c>
      <c r="L22" s="247">
        <f>MAX(F22:K22)</f>
        <v>4.8600000000000003</v>
      </c>
    </row>
    <row r="23" spans="1:12" s="269" customFormat="1" ht="15.75" x14ac:dyDescent="0.25">
      <c r="A23" s="163"/>
      <c r="B23" s="279"/>
      <c r="C23" s="280"/>
      <c r="D23" s="281"/>
      <c r="E23" s="282"/>
      <c r="F23" s="163">
        <v>0.2</v>
      </c>
      <c r="G23" s="163">
        <v>0.6</v>
      </c>
      <c r="H23" s="163">
        <v>0.9</v>
      </c>
      <c r="I23" s="163">
        <v>0.9</v>
      </c>
      <c r="J23" s="163">
        <v>0.6</v>
      </c>
      <c r="K23" s="163">
        <v>0.8</v>
      </c>
      <c r="L23" s="163">
        <v>0.6</v>
      </c>
    </row>
    <row r="24" spans="1:12" x14ac:dyDescent="0.25">
      <c r="A24" s="26">
        <v>9</v>
      </c>
      <c r="B24" s="104">
        <v>102</v>
      </c>
      <c r="C24" s="91" t="s">
        <v>62</v>
      </c>
      <c r="D24" s="87">
        <v>2002</v>
      </c>
      <c r="E24" s="119" t="s">
        <v>63</v>
      </c>
      <c r="F24" s="164">
        <v>3.8</v>
      </c>
      <c r="G24" s="164" t="s">
        <v>211</v>
      </c>
      <c r="H24" s="164">
        <v>4.76</v>
      </c>
      <c r="I24" s="164"/>
      <c r="J24" s="164"/>
      <c r="K24" s="164"/>
      <c r="L24" s="247">
        <f>MAX(F24:K24)</f>
        <v>4.76</v>
      </c>
    </row>
    <row r="25" spans="1:12" s="269" customFormat="1" x14ac:dyDescent="0.25">
      <c r="A25" s="263"/>
      <c r="B25" s="276"/>
      <c r="C25" s="273"/>
      <c r="D25" s="277"/>
      <c r="E25" s="278"/>
      <c r="F25" s="163">
        <v>0.4</v>
      </c>
      <c r="G25" s="163">
        <v>1</v>
      </c>
      <c r="H25" s="163">
        <v>0.4</v>
      </c>
      <c r="I25" s="163"/>
      <c r="J25" s="163"/>
      <c r="K25" s="163"/>
      <c r="L25" s="163">
        <v>0.4</v>
      </c>
    </row>
    <row r="26" spans="1:12" s="269" customFormat="1" x14ac:dyDescent="0.25">
      <c r="A26" s="26">
        <v>10</v>
      </c>
      <c r="B26" s="101">
        <v>352</v>
      </c>
      <c r="C26" s="88" t="s">
        <v>154</v>
      </c>
      <c r="D26" s="189" t="s">
        <v>155</v>
      </c>
      <c r="E26" s="78" t="s">
        <v>151</v>
      </c>
      <c r="F26" s="164">
        <v>4.3600000000000003</v>
      </c>
      <c r="G26" s="164">
        <v>4.6399999999999997</v>
      </c>
      <c r="H26" s="164">
        <v>4.63</v>
      </c>
      <c r="I26" s="164"/>
      <c r="J26" s="164"/>
      <c r="K26" s="164"/>
      <c r="L26" s="247">
        <f>MAX(F26:K26)</f>
        <v>4.6399999999999997</v>
      </c>
    </row>
    <row r="27" spans="1:12" s="269" customFormat="1" x14ac:dyDescent="0.25">
      <c r="A27" s="163"/>
      <c r="B27" s="286"/>
      <c r="C27" s="265"/>
      <c r="D27" s="266"/>
      <c r="E27" s="287"/>
      <c r="F27" s="163">
        <v>1.4</v>
      </c>
      <c r="G27" s="163">
        <v>0.6</v>
      </c>
      <c r="H27" s="163">
        <v>0.9</v>
      </c>
      <c r="I27" s="163"/>
      <c r="J27" s="163"/>
      <c r="K27" s="163"/>
      <c r="L27" s="163">
        <v>0.6</v>
      </c>
    </row>
    <row r="28" spans="1:12" x14ac:dyDescent="0.25">
      <c r="A28" s="90">
        <v>11</v>
      </c>
      <c r="B28" s="27">
        <v>215</v>
      </c>
      <c r="C28" s="48" t="s">
        <v>107</v>
      </c>
      <c r="D28" s="168">
        <v>37279</v>
      </c>
      <c r="E28" s="129" t="s">
        <v>108</v>
      </c>
      <c r="F28" s="164">
        <v>4.4400000000000004</v>
      </c>
      <c r="G28" s="164">
        <v>4.53</v>
      </c>
      <c r="H28" s="164">
        <v>4.6399999999999997</v>
      </c>
      <c r="I28" s="164"/>
      <c r="J28" s="164"/>
      <c r="K28" s="164"/>
      <c r="L28" s="247">
        <f>MAX(F28:K28)</f>
        <v>4.6399999999999997</v>
      </c>
    </row>
    <row r="29" spans="1:12" s="269" customFormat="1" x14ac:dyDescent="0.25">
      <c r="A29" s="263"/>
      <c r="B29" s="284"/>
      <c r="C29" s="285"/>
      <c r="D29" s="163"/>
      <c r="E29" s="267"/>
      <c r="F29" s="163">
        <v>-0.3</v>
      </c>
      <c r="G29" s="163">
        <v>0.1</v>
      </c>
      <c r="H29" s="163">
        <v>0.5</v>
      </c>
      <c r="I29" s="163"/>
      <c r="J29" s="163"/>
      <c r="K29" s="163"/>
      <c r="L29" s="163">
        <v>0.5</v>
      </c>
    </row>
    <row r="30" spans="1:12" x14ac:dyDescent="0.25">
      <c r="A30" s="26">
        <v>12</v>
      </c>
      <c r="B30" s="101">
        <v>360</v>
      </c>
      <c r="C30" s="88" t="s">
        <v>167</v>
      </c>
      <c r="D30" s="189" t="s">
        <v>168</v>
      </c>
      <c r="E30" s="48" t="s">
        <v>166</v>
      </c>
      <c r="F30" s="164">
        <v>4.63</v>
      </c>
      <c r="G30" s="164">
        <v>4.5199999999999996</v>
      </c>
      <c r="H30" s="164">
        <v>4.5</v>
      </c>
      <c r="I30" s="164"/>
      <c r="J30" s="164"/>
      <c r="K30" s="164"/>
      <c r="L30" s="247">
        <f>MAX(F30:K30)</f>
        <v>4.63</v>
      </c>
    </row>
    <row r="31" spans="1:12" s="269" customFormat="1" x14ac:dyDescent="0.25">
      <c r="A31" s="263"/>
      <c r="B31" s="286"/>
      <c r="C31" s="265"/>
      <c r="D31" s="266"/>
      <c r="E31" s="288"/>
      <c r="F31" s="163">
        <v>0.9</v>
      </c>
      <c r="G31" s="163">
        <v>0.2</v>
      </c>
      <c r="H31" s="163">
        <v>1.3</v>
      </c>
      <c r="I31" s="163"/>
      <c r="J31" s="163"/>
      <c r="K31" s="163"/>
      <c r="L31" s="163">
        <v>0.9</v>
      </c>
    </row>
    <row r="32" spans="1:12" x14ac:dyDescent="0.25">
      <c r="A32" s="90">
        <v>13</v>
      </c>
      <c r="B32" s="101">
        <v>333</v>
      </c>
      <c r="C32" s="88" t="s">
        <v>145</v>
      </c>
      <c r="D32" s="151">
        <v>37571</v>
      </c>
      <c r="E32" s="152" t="s">
        <v>146</v>
      </c>
      <c r="F32" s="164">
        <v>4.2699999999999996</v>
      </c>
      <c r="G32" s="164">
        <v>4.4800000000000004</v>
      </c>
      <c r="H32" s="164">
        <v>4.38</v>
      </c>
      <c r="I32" s="164"/>
      <c r="J32" s="164"/>
      <c r="K32" s="164"/>
      <c r="L32" s="247">
        <f>MAX(F32:K32)</f>
        <v>4.4800000000000004</v>
      </c>
    </row>
    <row r="33" spans="1:12" s="269" customFormat="1" x14ac:dyDescent="0.25">
      <c r="A33" s="263"/>
      <c r="B33" s="286"/>
      <c r="C33" s="265"/>
      <c r="D33" s="289"/>
      <c r="E33" s="290"/>
      <c r="F33" s="163">
        <v>1.1000000000000001</v>
      </c>
      <c r="G33" s="163">
        <v>0.5</v>
      </c>
      <c r="H33" s="163">
        <v>1</v>
      </c>
      <c r="I33" s="163"/>
      <c r="J33" s="163"/>
      <c r="K33" s="163"/>
      <c r="L33" s="163">
        <v>0.5</v>
      </c>
    </row>
    <row r="34" spans="1:12" x14ac:dyDescent="0.25">
      <c r="A34" s="26">
        <v>14</v>
      </c>
      <c r="B34" s="101">
        <v>144</v>
      </c>
      <c r="C34" s="88" t="s">
        <v>81</v>
      </c>
      <c r="D34" s="89">
        <v>37903</v>
      </c>
      <c r="E34" s="135" t="s">
        <v>76</v>
      </c>
      <c r="F34" s="164" t="s">
        <v>211</v>
      </c>
      <c r="G34" s="164">
        <v>4.4800000000000004</v>
      </c>
      <c r="H34" s="164" t="s">
        <v>211</v>
      </c>
      <c r="I34" s="164"/>
      <c r="J34" s="164"/>
      <c r="K34" s="164"/>
      <c r="L34" s="247">
        <f>MAX(F34:K34)</f>
        <v>4.4800000000000004</v>
      </c>
    </row>
    <row r="35" spans="1:12" s="269" customFormat="1" x14ac:dyDescent="0.25">
      <c r="A35" s="163"/>
      <c r="B35" s="286"/>
      <c r="C35" s="265"/>
      <c r="D35" s="266"/>
      <c r="E35" s="291"/>
      <c r="F35" s="163">
        <v>2.4</v>
      </c>
      <c r="G35" s="163">
        <v>1.3</v>
      </c>
      <c r="H35" s="163">
        <v>0.5</v>
      </c>
      <c r="I35" s="163"/>
      <c r="J35" s="163"/>
      <c r="K35" s="163"/>
      <c r="L35" s="163">
        <v>1.3</v>
      </c>
    </row>
    <row r="36" spans="1:12" x14ac:dyDescent="0.25">
      <c r="A36" s="26">
        <v>15</v>
      </c>
      <c r="B36" s="101">
        <v>214</v>
      </c>
      <c r="C36" s="88" t="s">
        <v>105</v>
      </c>
      <c r="D36" s="89">
        <v>37647</v>
      </c>
      <c r="E36" s="203" t="s">
        <v>106</v>
      </c>
      <c r="F36" s="164">
        <v>4.47</v>
      </c>
      <c r="G36" s="164">
        <v>4.07</v>
      </c>
      <c r="H36" s="164" t="s">
        <v>211</v>
      </c>
      <c r="I36" s="164"/>
      <c r="J36" s="164"/>
      <c r="K36" s="164"/>
      <c r="L36" s="247">
        <f>MAX(F36:K36)</f>
        <v>4.47</v>
      </c>
    </row>
    <row r="37" spans="1:12" s="269" customFormat="1" x14ac:dyDescent="0.25">
      <c r="A37" s="263"/>
      <c r="B37" s="286"/>
      <c r="C37" s="265"/>
      <c r="D37" s="266"/>
      <c r="E37" s="292"/>
      <c r="F37" s="163">
        <v>0.3</v>
      </c>
      <c r="G37" s="163">
        <v>1.8</v>
      </c>
      <c r="H37" s="163">
        <v>1</v>
      </c>
      <c r="I37" s="163"/>
      <c r="J37" s="163"/>
      <c r="K37" s="163"/>
      <c r="L37" s="163">
        <v>0.3</v>
      </c>
    </row>
    <row r="38" spans="1:12" x14ac:dyDescent="0.25">
      <c r="A38" s="90">
        <v>16</v>
      </c>
      <c r="B38" s="101">
        <v>206</v>
      </c>
      <c r="C38" s="88" t="s">
        <v>101</v>
      </c>
      <c r="D38" s="89">
        <v>37750</v>
      </c>
      <c r="E38" s="153" t="s">
        <v>100</v>
      </c>
      <c r="F38" s="164">
        <v>4.24</v>
      </c>
      <c r="G38" s="164">
        <v>4.3899999999999997</v>
      </c>
      <c r="H38" s="164">
        <v>4.34</v>
      </c>
      <c r="I38" s="164"/>
      <c r="J38" s="164"/>
      <c r="K38" s="164"/>
      <c r="L38" s="247">
        <f>MAX(F38:K38)</f>
        <v>4.3899999999999997</v>
      </c>
    </row>
    <row r="39" spans="1:12" s="269" customFormat="1" x14ac:dyDescent="0.25">
      <c r="A39" s="263"/>
      <c r="B39" s="286"/>
      <c r="C39" s="265"/>
      <c r="D39" s="266"/>
      <c r="E39" s="271"/>
      <c r="F39" s="163">
        <v>1.8</v>
      </c>
      <c r="G39" s="163">
        <v>1</v>
      </c>
      <c r="H39" s="163">
        <v>0.7</v>
      </c>
      <c r="I39" s="163"/>
      <c r="J39" s="163"/>
      <c r="K39" s="163"/>
      <c r="L39" s="163">
        <v>1</v>
      </c>
    </row>
    <row r="40" spans="1:12" x14ac:dyDescent="0.25">
      <c r="A40" s="26">
        <v>17</v>
      </c>
      <c r="B40" s="27">
        <v>456</v>
      </c>
      <c r="C40" s="21" t="s">
        <v>199</v>
      </c>
      <c r="D40" s="205">
        <v>38319</v>
      </c>
      <c r="E40" s="95" t="s">
        <v>195</v>
      </c>
      <c r="F40" s="164">
        <v>4.16</v>
      </c>
      <c r="G40" s="164">
        <v>4.13</v>
      </c>
      <c r="H40" s="164">
        <v>4.38</v>
      </c>
      <c r="I40" s="164"/>
      <c r="J40" s="164"/>
      <c r="K40" s="164"/>
      <c r="L40" s="247">
        <f>MAX(F40:K40)</f>
        <v>4.38</v>
      </c>
    </row>
    <row r="41" spans="1:12" s="269" customFormat="1" x14ac:dyDescent="0.25">
      <c r="A41" s="163"/>
      <c r="B41" s="293"/>
      <c r="C41" s="294"/>
      <c r="D41" s="295"/>
      <c r="E41" s="296"/>
      <c r="F41" s="163">
        <v>0.1</v>
      </c>
      <c r="G41" s="163">
        <v>-0.3</v>
      </c>
      <c r="H41" s="163">
        <v>0.7</v>
      </c>
      <c r="I41" s="163"/>
      <c r="J41" s="163"/>
      <c r="K41" s="163"/>
      <c r="L41" s="163">
        <v>0.7</v>
      </c>
    </row>
    <row r="42" spans="1:12" x14ac:dyDescent="0.25">
      <c r="A42" s="26">
        <v>18</v>
      </c>
      <c r="B42" s="174">
        <v>213</v>
      </c>
      <c r="C42" s="232" t="s">
        <v>104</v>
      </c>
      <c r="D42" s="259">
        <v>37386</v>
      </c>
      <c r="E42" s="261" t="s">
        <v>106</v>
      </c>
      <c r="F42" s="164">
        <v>4.24</v>
      </c>
      <c r="G42" s="164">
        <v>4.17</v>
      </c>
      <c r="H42" s="164">
        <v>4.2</v>
      </c>
      <c r="I42" s="164"/>
      <c r="J42" s="164"/>
      <c r="K42" s="164"/>
      <c r="L42" s="247">
        <f>MAX(F42:K42)</f>
        <v>4.24</v>
      </c>
    </row>
    <row r="43" spans="1:12" s="269" customFormat="1" x14ac:dyDescent="0.25">
      <c r="A43" s="263"/>
      <c r="B43" s="264"/>
      <c r="C43" s="297"/>
      <c r="D43" s="270"/>
      <c r="E43" s="298"/>
      <c r="F43" s="163">
        <v>0.9</v>
      </c>
      <c r="G43" s="163">
        <v>1</v>
      </c>
      <c r="H43" s="163">
        <v>0.6</v>
      </c>
      <c r="I43" s="163"/>
      <c r="J43" s="163"/>
      <c r="K43" s="163"/>
      <c r="L43" s="163">
        <v>0.9</v>
      </c>
    </row>
    <row r="44" spans="1:12" x14ac:dyDescent="0.25">
      <c r="A44" s="90">
        <v>19</v>
      </c>
      <c r="B44" s="101">
        <v>76</v>
      </c>
      <c r="C44" s="131" t="s">
        <v>56</v>
      </c>
      <c r="D44" s="89">
        <v>38174</v>
      </c>
      <c r="E44" s="260" t="s">
        <v>55</v>
      </c>
      <c r="F44" s="164">
        <v>4.18</v>
      </c>
      <c r="G44" s="164">
        <v>3.76</v>
      </c>
      <c r="H44" s="164">
        <v>3.92</v>
      </c>
      <c r="I44" s="164"/>
      <c r="J44" s="164"/>
      <c r="K44" s="164"/>
      <c r="L44" s="247">
        <f>MAX(F44:K44)</f>
        <v>4.18</v>
      </c>
    </row>
    <row r="45" spans="1:12" s="269" customFormat="1" x14ac:dyDescent="0.25">
      <c r="A45" s="263"/>
      <c r="B45" s="286"/>
      <c r="C45" s="299"/>
      <c r="D45" s="266"/>
      <c r="E45" s="300"/>
      <c r="F45" s="163">
        <v>0.9</v>
      </c>
      <c r="G45" s="163">
        <v>1.5</v>
      </c>
      <c r="H45" s="163">
        <v>0.9</v>
      </c>
      <c r="I45" s="163"/>
      <c r="J45" s="163"/>
      <c r="K45" s="163"/>
      <c r="L45" s="163">
        <v>0.9</v>
      </c>
    </row>
    <row r="46" spans="1:12" x14ac:dyDescent="0.25">
      <c r="A46" s="26">
        <v>20</v>
      </c>
      <c r="B46" s="181">
        <v>397</v>
      </c>
      <c r="C46" s="182" t="s">
        <v>186</v>
      </c>
      <c r="D46" s="184" t="s">
        <v>187</v>
      </c>
      <c r="E46" s="194" t="s">
        <v>185</v>
      </c>
      <c r="F46" s="164" t="s">
        <v>211</v>
      </c>
      <c r="G46" s="164">
        <v>4.07</v>
      </c>
      <c r="H46" s="164" t="s">
        <v>211</v>
      </c>
      <c r="I46" s="164"/>
      <c r="J46" s="164"/>
      <c r="K46" s="164"/>
      <c r="L46" s="247">
        <f>MAX(F46:K46)</f>
        <v>4.07</v>
      </c>
    </row>
    <row r="47" spans="1:12" s="269" customFormat="1" x14ac:dyDescent="0.25">
      <c r="A47" s="163"/>
      <c r="B47" s="301"/>
      <c r="C47" s="302"/>
      <c r="D47" s="303"/>
      <c r="E47" s="282"/>
      <c r="F47" s="163">
        <v>2.2000000000000002</v>
      </c>
      <c r="G47" s="163">
        <v>-0.5</v>
      </c>
      <c r="H47" s="163">
        <v>0.7</v>
      </c>
      <c r="I47" s="163"/>
      <c r="J47" s="163"/>
      <c r="K47" s="163"/>
      <c r="L47" s="163">
        <v>-0.5</v>
      </c>
    </row>
    <row r="48" spans="1:12" x14ac:dyDescent="0.25">
      <c r="A48" s="26">
        <v>21</v>
      </c>
      <c r="B48" s="181">
        <v>396</v>
      </c>
      <c r="C48" s="182" t="s">
        <v>184</v>
      </c>
      <c r="D48" s="183">
        <v>37656</v>
      </c>
      <c r="E48" s="190" t="s">
        <v>185</v>
      </c>
      <c r="F48" s="164">
        <v>3.54</v>
      </c>
      <c r="G48" s="164">
        <v>3.94</v>
      </c>
      <c r="H48" s="164" t="s">
        <v>211</v>
      </c>
      <c r="I48" s="164"/>
      <c r="J48" s="164"/>
      <c r="K48" s="164"/>
      <c r="L48" s="247">
        <f>MAX(F48:K48)</f>
        <v>3.94</v>
      </c>
    </row>
    <row r="49" spans="1:12" s="269" customFormat="1" x14ac:dyDescent="0.25">
      <c r="A49" s="263"/>
      <c r="B49" s="304"/>
      <c r="C49" s="305"/>
      <c r="D49" s="306"/>
      <c r="E49" s="282"/>
      <c r="F49" s="163">
        <v>0.7</v>
      </c>
      <c r="G49" s="163">
        <v>-0.2</v>
      </c>
      <c r="H49" s="163">
        <v>0.9</v>
      </c>
      <c r="I49" s="163"/>
      <c r="J49" s="163"/>
      <c r="K49" s="163"/>
      <c r="L49" s="163">
        <v>-0.2</v>
      </c>
    </row>
    <row r="50" spans="1:12" x14ac:dyDescent="0.25">
      <c r="A50" s="90">
        <v>22</v>
      </c>
      <c r="B50" s="104">
        <v>139</v>
      </c>
      <c r="C50" s="91" t="s">
        <v>75</v>
      </c>
      <c r="D50" s="92">
        <v>37544</v>
      </c>
      <c r="E50" s="129" t="s">
        <v>76</v>
      </c>
      <c r="F50" s="164">
        <v>3.9</v>
      </c>
      <c r="G50" s="164" t="s">
        <v>211</v>
      </c>
      <c r="H50" s="164">
        <v>3.82</v>
      </c>
      <c r="I50" s="164"/>
      <c r="J50" s="164"/>
      <c r="K50" s="164"/>
      <c r="L50" s="247">
        <f>MAX(F50:K50)</f>
        <v>3.9</v>
      </c>
    </row>
    <row r="51" spans="1:12" s="269" customFormat="1" x14ac:dyDescent="0.25">
      <c r="A51" s="263"/>
      <c r="B51" s="276"/>
      <c r="C51" s="273"/>
      <c r="D51" s="277"/>
      <c r="E51" s="267"/>
      <c r="F51" s="163">
        <v>1.4</v>
      </c>
      <c r="G51" s="163">
        <v>0.4</v>
      </c>
      <c r="H51" s="163">
        <v>0.9</v>
      </c>
      <c r="I51" s="163"/>
      <c r="J51" s="163"/>
      <c r="K51" s="163"/>
      <c r="L51" s="163">
        <v>1.4</v>
      </c>
    </row>
    <row r="52" spans="1:12" x14ac:dyDescent="0.25">
      <c r="A52" s="26">
        <v>23</v>
      </c>
      <c r="B52" s="101">
        <v>208</v>
      </c>
      <c r="C52" s="88" t="s">
        <v>103</v>
      </c>
      <c r="D52" s="89">
        <v>38325</v>
      </c>
      <c r="E52" s="153" t="s">
        <v>100</v>
      </c>
      <c r="F52" s="164">
        <v>3.3</v>
      </c>
      <c r="G52" s="164">
        <v>3.81</v>
      </c>
      <c r="H52" s="164">
        <v>3.7</v>
      </c>
      <c r="I52" s="164"/>
      <c r="J52" s="164"/>
      <c r="K52" s="164"/>
      <c r="L52" s="247">
        <f>MAX(F52:K52)</f>
        <v>3.81</v>
      </c>
    </row>
    <row r="53" spans="1:12" s="269" customFormat="1" x14ac:dyDescent="0.25">
      <c r="A53" s="163"/>
      <c r="B53" s="286"/>
      <c r="C53" s="265"/>
      <c r="D53" s="266"/>
      <c r="E53" s="271"/>
      <c r="F53" s="163">
        <v>0.2</v>
      </c>
      <c r="G53" s="163">
        <v>1.1000000000000001</v>
      </c>
      <c r="H53" s="163">
        <v>0.3</v>
      </c>
      <c r="I53" s="163"/>
      <c r="J53" s="163"/>
      <c r="K53" s="163"/>
      <c r="L53" s="163">
        <v>1.1000000000000001</v>
      </c>
    </row>
    <row r="54" spans="1:12" x14ac:dyDescent="0.25">
      <c r="A54" s="26">
        <v>24</v>
      </c>
      <c r="B54" s="101">
        <v>205</v>
      </c>
      <c r="C54" s="88" t="s">
        <v>99</v>
      </c>
      <c r="D54" s="89">
        <v>37387</v>
      </c>
      <c r="E54" s="262" t="s">
        <v>100</v>
      </c>
      <c r="F54" s="164">
        <v>3.17</v>
      </c>
      <c r="G54" s="164">
        <v>3.5</v>
      </c>
      <c r="H54" s="164">
        <v>3.68</v>
      </c>
      <c r="I54" s="164"/>
      <c r="J54" s="164"/>
      <c r="K54" s="164"/>
      <c r="L54" s="247">
        <f>MAX(F54:K54)</f>
        <v>3.68</v>
      </c>
    </row>
    <row r="55" spans="1:12" s="269" customFormat="1" x14ac:dyDescent="0.25">
      <c r="A55" s="263"/>
      <c r="B55" s="286"/>
      <c r="C55" s="265"/>
      <c r="D55" s="266"/>
      <c r="E55" s="307"/>
      <c r="F55" s="163">
        <v>2.4</v>
      </c>
      <c r="G55" s="163">
        <v>1</v>
      </c>
      <c r="H55" s="163">
        <v>0.5</v>
      </c>
      <c r="I55" s="163"/>
      <c r="J55" s="163"/>
      <c r="K55" s="163"/>
      <c r="L55" s="163">
        <v>0.5</v>
      </c>
    </row>
    <row r="56" spans="1:12" x14ac:dyDescent="0.25">
      <c r="A56" s="90">
        <v>25</v>
      </c>
      <c r="B56" s="20">
        <v>401</v>
      </c>
      <c r="C56" s="21" t="s">
        <v>210</v>
      </c>
      <c r="D56" s="246">
        <v>37458</v>
      </c>
      <c r="E56" s="22" t="s">
        <v>100</v>
      </c>
      <c r="F56" s="164" t="s">
        <v>211</v>
      </c>
      <c r="G56" s="164">
        <v>2.92</v>
      </c>
      <c r="H56" s="164">
        <v>3.66</v>
      </c>
      <c r="I56" s="164"/>
      <c r="J56" s="164"/>
      <c r="K56" s="164"/>
      <c r="L56" s="247">
        <f>MAX(F56:K56)</f>
        <v>3.66</v>
      </c>
    </row>
    <row r="57" spans="1:12" s="269" customFormat="1" x14ac:dyDescent="0.25">
      <c r="A57" s="308"/>
      <c r="B57" s="309"/>
      <c r="C57" s="309"/>
      <c r="D57" s="309"/>
      <c r="E57" s="309"/>
      <c r="F57" s="163">
        <v>0.3</v>
      </c>
      <c r="G57" s="163">
        <v>0.6</v>
      </c>
      <c r="H57" s="163">
        <v>0.6</v>
      </c>
      <c r="I57" s="163"/>
      <c r="J57" s="163"/>
      <c r="K57" s="163"/>
      <c r="L57" s="163">
        <v>0.6</v>
      </c>
    </row>
    <row r="58" spans="1:12" x14ac:dyDescent="0.25">
      <c r="A58" s="128"/>
      <c r="B58" s="21"/>
      <c r="C58" s="21"/>
      <c r="D58" s="21"/>
      <c r="E58" s="21"/>
      <c r="F58" s="164"/>
      <c r="G58" s="164"/>
      <c r="H58" s="164"/>
      <c r="I58" s="164"/>
      <c r="J58" s="164"/>
      <c r="K58" s="164"/>
      <c r="L58" s="164"/>
    </row>
  </sheetData>
  <sortState ref="A8:L28">
    <sortCondition descending="1" ref="L8:L32"/>
  </sortState>
  <mergeCells count="3">
    <mergeCell ref="E5:I5"/>
    <mergeCell ref="E6:I6"/>
    <mergeCell ref="A1:L1"/>
  </mergeCells>
  <pageMargins left="0.23622047244094491" right="0.23622047244094491" top="0.15748031496062992" bottom="0.15748031496062992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workbookViewId="0">
      <selection activeCell="M19" sqref="M19"/>
    </sheetView>
  </sheetViews>
  <sheetFormatPr defaultRowHeight="15" x14ac:dyDescent="0.25"/>
  <cols>
    <col min="1" max="2" width="5.5703125" customWidth="1"/>
    <col min="3" max="3" width="25" customWidth="1"/>
    <col min="4" max="4" width="10.5703125" customWidth="1"/>
    <col min="5" max="5" width="13.42578125" customWidth="1"/>
    <col min="6" max="6" width="8.42578125" customWidth="1"/>
    <col min="7" max="17" width="7.7109375" customWidth="1"/>
  </cols>
  <sheetData>
    <row r="1" spans="1:18" ht="19.5" customHeight="1" x14ac:dyDescent="0.35">
      <c r="A1" s="382" t="s">
        <v>16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244"/>
    </row>
    <row r="2" spans="1:18" ht="20.25" x14ac:dyDescent="0.3">
      <c r="A2" s="54"/>
      <c r="B2" s="54"/>
      <c r="C2" s="54"/>
      <c r="D2" s="54"/>
      <c r="E2" s="55"/>
      <c r="F2" s="380"/>
      <c r="G2" s="380"/>
      <c r="H2" s="380"/>
      <c r="I2" s="380"/>
      <c r="J2" s="380"/>
      <c r="K2" s="380"/>
      <c r="L2" s="380"/>
      <c r="M2" s="54"/>
      <c r="N2" s="54"/>
      <c r="O2" s="54"/>
      <c r="P2" s="54"/>
      <c r="Q2" s="54"/>
      <c r="R2" s="54"/>
    </row>
    <row r="3" spans="1:18" ht="20.25" x14ac:dyDescent="0.3">
      <c r="A3" s="56"/>
      <c r="B3" s="57"/>
      <c r="C3" s="58" t="s">
        <v>1</v>
      </c>
      <c r="D3" s="58"/>
      <c r="E3" s="59"/>
      <c r="F3" s="56"/>
      <c r="G3" s="60"/>
      <c r="H3" s="61"/>
      <c r="I3" s="62"/>
      <c r="J3" s="62"/>
      <c r="K3" s="62"/>
      <c r="L3" s="62"/>
      <c r="M3" s="60"/>
      <c r="N3" s="63"/>
      <c r="O3" s="63"/>
      <c r="P3" s="63"/>
      <c r="Q3" s="64"/>
      <c r="R3" s="64"/>
    </row>
    <row r="4" spans="1:18" ht="20.25" x14ac:dyDescent="0.3">
      <c r="A4" s="56"/>
      <c r="B4" s="57"/>
      <c r="C4" s="10" t="s">
        <v>2</v>
      </c>
      <c r="D4" s="65"/>
      <c r="E4" s="59"/>
      <c r="F4" s="56"/>
      <c r="G4" s="60"/>
      <c r="H4" s="61"/>
      <c r="I4" s="62"/>
      <c r="J4" s="62"/>
      <c r="K4" s="62"/>
      <c r="L4" s="62"/>
      <c r="M4" s="60"/>
      <c r="N4" s="63"/>
      <c r="O4" s="63"/>
      <c r="P4" s="63"/>
      <c r="Q4" s="64"/>
      <c r="R4" s="64"/>
    </row>
    <row r="5" spans="1:18" ht="15.75" x14ac:dyDescent="0.25">
      <c r="A5" s="64"/>
      <c r="B5" s="57"/>
      <c r="C5" s="64"/>
      <c r="D5" s="64"/>
      <c r="E5" s="381" t="s">
        <v>22</v>
      </c>
      <c r="F5" s="381"/>
      <c r="G5" s="381"/>
      <c r="H5" s="381"/>
      <c r="I5" s="381"/>
      <c r="J5" s="381"/>
      <c r="K5" s="381"/>
      <c r="L5" s="381"/>
      <c r="M5" s="381"/>
      <c r="N5" s="63"/>
      <c r="O5" s="63"/>
      <c r="P5" s="63"/>
      <c r="Q5" s="64"/>
      <c r="R5" s="64"/>
    </row>
    <row r="6" spans="1:18" ht="15.75" x14ac:dyDescent="0.25">
      <c r="A6" s="64"/>
      <c r="B6" s="57"/>
      <c r="C6" s="64"/>
      <c r="D6" s="64"/>
      <c r="E6" s="370" t="s">
        <v>25</v>
      </c>
      <c r="F6" s="370"/>
      <c r="G6" s="370"/>
      <c r="H6" s="370"/>
      <c r="I6" s="370"/>
      <c r="J6" s="370"/>
      <c r="K6" s="370"/>
      <c r="L6" s="370"/>
      <c r="M6" s="370"/>
      <c r="N6" s="66"/>
      <c r="O6" s="63"/>
      <c r="P6" s="63"/>
      <c r="Q6" s="64"/>
      <c r="R6" s="64"/>
    </row>
    <row r="7" spans="1:18" ht="30" x14ac:dyDescent="0.25">
      <c r="A7" s="123" t="s">
        <v>14</v>
      </c>
      <c r="B7" s="108" t="s">
        <v>3</v>
      </c>
      <c r="C7" s="107" t="s">
        <v>28</v>
      </c>
      <c r="D7" s="69" t="s">
        <v>4</v>
      </c>
      <c r="E7" s="67" t="s">
        <v>5</v>
      </c>
      <c r="F7" s="68" t="s">
        <v>18</v>
      </c>
      <c r="G7" s="69" t="s">
        <v>213</v>
      </c>
      <c r="H7" s="69" t="s">
        <v>214</v>
      </c>
      <c r="I7" s="69" t="s">
        <v>215</v>
      </c>
      <c r="J7" s="69" t="s">
        <v>216</v>
      </c>
      <c r="K7" s="69" t="s">
        <v>212</v>
      </c>
      <c r="L7" s="69" t="s">
        <v>217</v>
      </c>
      <c r="M7" s="69" t="s">
        <v>218</v>
      </c>
      <c r="N7" s="69" t="s">
        <v>219</v>
      </c>
      <c r="O7" s="69" t="s">
        <v>220</v>
      </c>
      <c r="P7" s="69" t="s">
        <v>221</v>
      </c>
      <c r="Q7" s="67" t="s">
        <v>13</v>
      </c>
    </row>
    <row r="8" spans="1:18" x14ac:dyDescent="0.25">
      <c r="A8" s="106">
        <v>1</v>
      </c>
      <c r="B8" s="101">
        <v>459</v>
      </c>
      <c r="C8" s="88" t="s">
        <v>202</v>
      </c>
      <c r="D8" s="89">
        <v>38221</v>
      </c>
      <c r="E8" s="152" t="s">
        <v>195</v>
      </c>
      <c r="F8" s="71" t="s">
        <v>212</v>
      </c>
      <c r="G8" s="72"/>
      <c r="H8" s="72"/>
      <c r="I8" s="72"/>
      <c r="J8" s="72"/>
      <c r="K8" s="72" t="s">
        <v>222</v>
      </c>
      <c r="L8" s="253" t="s">
        <v>223</v>
      </c>
      <c r="M8" s="72" t="s">
        <v>222</v>
      </c>
      <c r="N8" s="72" t="s">
        <v>224</v>
      </c>
      <c r="O8" s="72"/>
      <c r="P8" s="72"/>
      <c r="Q8" s="249">
        <v>2.4</v>
      </c>
    </row>
    <row r="9" spans="1:18" ht="15.75" x14ac:dyDescent="0.25">
      <c r="A9" s="207">
        <v>2</v>
      </c>
      <c r="B9" s="250">
        <v>460</v>
      </c>
      <c r="C9" s="251" t="s">
        <v>203</v>
      </c>
      <c r="D9" s="252">
        <v>38168</v>
      </c>
      <c r="E9" s="80" t="s">
        <v>195</v>
      </c>
      <c r="F9" s="73">
        <v>2</v>
      </c>
      <c r="G9" s="73"/>
      <c r="H9" s="74"/>
      <c r="I9" s="72" t="s">
        <v>222</v>
      </c>
      <c r="J9" s="72" t="s">
        <v>222</v>
      </c>
      <c r="K9" s="72" t="s">
        <v>222</v>
      </c>
      <c r="L9" s="72" t="s">
        <v>224</v>
      </c>
      <c r="M9" s="72"/>
      <c r="N9" s="72"/>
      <c r="O9" s="72"/>
      <c r="P9" s="72"/>
      <c r="Q9" s="249">
        <v>2.2000000000000002</v>
      </c>
    </row>
    <row r="10" spans="1:18" x14ac:dyDescent="0.25">
      <c r="A10" s="235">
        <v>3</v>
      </c>
      <c r="B10" s="101">
        <v>142</v>
      </c>
      <c r="C10" s="88" t="s">
        <v>79</v>
      </c>
      <c r="D10" s="89">
        <v>38220</v>
      </c>
      <c r="E10" s="204" t="s">
        <v>76</v>
      </c>
      <c r="F10" s="239">
        <v>1.8</v>
      </c>
      <c r="G10" s="72" t="s">
        <v>222</v>
      </c>
      <c r="H10" s="72" t="s">
        <v>222</v>
      </c>
      <c r="I10" s="72" t="s">
        <v>222</v>
      </c>
      <c r="J10" s="72" t="s">
        <v>225</v>
      </c>
      <c r="K10" s="72" t="s">
        <v>226</v>
      </c>
      <c r="L10" s="72" t="s">
        <v>224</v>
      </c>
      <c r="M10" s="72"/>
      <c r="N10" s="72"/>
      <c r="O10" s="72"/>
      <c r="P10" s="72"/>
      <c r="Q10" s="249">
        <v>2.2000000000000002</v>
      </c>
    </row>
    <row r="11" spans="1:18" x14ac:dyDescent="0.25">
      <c r="A11" s="106">
        <v>4</v>
      </c>
      <c r="B11" s="27">
        <v>167</v>
      </c>
      <c r="C11" s="210" t="s">
        <v>90</v>
      </c>
      <c r="D11" s="238">
        <v>37670</v>
      </c>
      <c r="E11" s="152" t="s">
        <v>46</v>
      </c>
      <c r="F11" s="239">
        <v>1.8</v>
      </c>
      <c r="G11" s="72" t="s">
        <v>222</v>
      </c>
      <c r="H11" s="72" t="s">
        <v>222</v>
      </c>
      <c r="I11" s="72" t="s">
        <v>222</v>
      </c>
      <c r="J11" s="72" t="s">
        <v>226</v>
      </c>
      <c r="K11" s="72" t="s">
        <v>224</v>
      </c>
      <c r="L11" s="72"/>
      <c r="M11" s="72"/>
      <c r="N11" s="72"/>
      <c r="O11" s="72"/>
      <c r="P11" s="72"/>
      <c r="Q11" s="249">
        <v>2.1</v>
      </c>
    </row>
    <row r="12" spans="1:18" x14ac:dyDescent="0.25">
      <c r="A12" s="70">
        <v>5</v>
      </c>
      <c r="B12" s="101">
        <v>222</v>
      </c>
      <c r="C12" s="88" t="s">
        <v>109</v>
      </c>
      <c r="D12" s="87" t="s">
        <v>110</v>
      </c>
      <c r="E12" s="78" t="s">
        <v>111</v>
      </c>
      <c r="F12" s="239">
        <v>1.8</v>
      </c>
      <c r="G12" s="72" t="s">
        <v>226</v>
      </c>
      <c r="H12" s="72" t="s">
        <v>225</v>
      </c>
      <c r="I12" s="72" t="s">
        <v>224</v>
      </c>
      <c r="J12" s="72"/>
      <c r="K12" s="72"/>
      <c r="L12" s="72"/>
      <c r="M12" s="72"/>
      <c r="N12" s="72"/>
      <c r="O12" s="72"/>
      <c r="P12" s="72"/>
      <c r="Q12" s="249">
        <v>1.9</v>
      </c>
    </row>
    <row r="13" spans="1:18" ht="15.75" x14ac:dyDescent="0.25">
      <c r="A13" s="70" t="s">
        <v>204</v>
      </c>
      <c r="B13" s="75">
        <v>465</v>
      </c>
      <c r="C13" s="76" t="s">
        <v>227</v>
      </c>
      <c r="D13" s="151">
        <v>38221</v>
      </c>
      <c r="E13" s="254" t="s">
        <v>195</v>
      </c>
      <c r="F13" s="239">
        <v>2.2000000000000002</v>
      </c>
      <c r="G13" s="72"/>
      <c r="H13" s="72"/>
      <c r="I13" s="72"/>
      <c r="J13" s="72"/>
      <c r="K13" s="72" t="s">
        <v>222</v>
      </c>
      <c r="L13" s="253" t="s">
        <v>223</v>
      </c>
      <c r="M13" s="72" t="s">
        <v>225</v>
      </c>
      <c r="N13" s="72" t="s">
        <v>226</v>
      </c>
      <c r="O13" s="72" t="s">
        <v>222</v>
      </c>
      <c r="P13" s="72" t="s">
        <v>224</v>
      </c>
      <c r="Q13" s="249">
        <v>2.65</v>
      </c>
    </row>
  </sheetData>
  <sortState ref="A8:U12">
    <sortCondition ref="A8:A12"/>
  </sortState>
  <mergeCells count="4">
    <mergeCell ref="F2:L2"/>
    <mergeCell ref="E5:M5"/>
    <mergeCell ref="E6:M6"/>
    <mergeCell ref="A1:Q1"/>
  </mergeCells>
  <pageMargins left="0.11811023622047245" right="0.11811023622047245" top="0.35433070866141736" bottom="0.35433070866141736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K18" sqref="K18"/>
    </sheetView>
  </sheetViews>
  <sheetFormatPr defaultRowHeight="15" x14ac:dyDescent="0.25"/>
  <cols>
    <col min="1" max="1" width="5.85546875" style="111" bestFit="1" customWidth="1"/>
    <col min="2" max="2" width="6.85546875" style="111" customWidth="1"/>
    <col min="3" max="3" width="19.85546875" style="111" bestFit="1" customWidth="1"/>
    <col min="4" max="4" width="11.85546875" style="111" bestFit="1" customWidth="1"/>
    <col min="5" max="5" width="13.42578125" style="133" customWidth="1"/>
    <col min="6" max="16384" width="9.140625" style="111"/>
  </cols>
  <sheetData>
    <row r="1" spans="1:13" ht="39" customHeight="1" x14ac:dyDescent="0.35">
      <c r="A1" s="375" t="s">
        <v>0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243"/>
    </row>
    <row r="2" spans="1:13" ht="20.25" x14ac:dyDescent="0.3">
      <c r="A2" s="137"/>
      <c r="B2" s="137"/>
      <c r="C2" s="137"/>
      <c r="D2" s="377"/>
      <c r="E2" s="377"/>
      <c r="F2" s="377"/>
      <c r="G2" s="377"/>
      <c r="H2" s="377"/>
      <c r="I2" s="377"/>
      <c r="J2" s="377"/>
      <c r="K2" s="377"/>
      <c r="L2" s="377"/>
      <c r="M2" s="137"/>
    </row>
    <row r="3" spans="1:13" ht="20.25" x14ac:dyDescent="0.3">
      <c r="A3" s="31"/>
      <c r="B3" s="32"/>
      <c r="C3" s="33" t="s">
        <v>1</v>
      </c>
      <c r="D3" s="33"/>
      <c r="E3" s="34"/>
      <c r="F3" s="35"/>
      <c r="G3" s="36"/>
      <c r="H3" s="37"/>
      <c r="I3" s="38"/>
      <c r="J3" s="38"/>
      <c r="K3" s="38"/>
      <c r="L3" s="39"/>
      <c r="M3" s="40"/>
    </row>
    <row r="4" spans="1:13" ht="20.25" x14ac:dyDescent="0.3">
      <c r="A4" s="31"/>
      <c r="B4" s="32"/>
      <c r="C4" s="41" t="s">
        <v>2</v>
      </c>
      <c r="D4" s="41"/>
      <c r="E4" s="34"/>
      <c r="F4" s="35"/>
      <c r="G4" s="36"/>
      <c r="H4" s="37"/>
      <c r="I4" s="38"/>
      <c r="J4" s="38"/>
      <c r="K4" s="38"/>
      <c r="L4" s="39"/>
      <c r="M4" s="40"/>
    </row>
    <row r="5" spans="1:13" ht="15.75" x14ac:dyDescent="0.25">
      <c r="A5" s="42"/>
      <c r="B5" s="32"/>
      <c r="C5" s="43"/>
      <c r="D5" s="43"/>
      <c r="E5" s="378" t="s">
        <v>21</v>
      </c>
      <c r="F5" s="378"/>
      <c r="G5" s="378"/>
      <c r="H5" s="378"/>
      <c r="I5" s="378"/>
      <c r="J5" s="138"/>
      <c r="K5" s="138"/>
      <c r="L5" s="39"/>
      <c r="M5" s="40"/>
    </row>
    <row r="6" spans="1:13" ht="15.75" x14ac:dyDescent="0.25">
      <c r="A6" s="42"/>
      <c r="B6" s="32"/>
      <c r="C6" s="43"/>
      <c r="D6" s="43"/>
      <c r="E6" s="379" t="s">
        <v>25</v>
      </c>
      <c r="F6" s="379"/>
      <c r="G6" s="379"/>
      <c r="H6" s="379"/>
      <c r="I6" s="379"/>
      <c r="J6" s="138"/>
      <c r="K6" s="138"/>
      <c r="L6" s="45"/>
      <c r="M6" s="45"/>
    </row>
    <row r="7" spans="1:13" ht="24" x14ac:dyDescent="0.25">
      <c r="A7" s="124" t="s">
        <v>14</v>
      </c>
      <c r="B7" s="147" t="s">
        <v>3</v>
      </c>
      <c r="C7" s="148" t="s">
        <v>28</v>
      </c>
      <c r="D7" s="149" t="s">
        <v>4</v>
      </c>
      <c r="E7" s="126" t="s">
        <v>5</v>
      </c>
      <c r="F7" s="127" t="s">
        <v>9</v>
      </c>
      <c r="G7" s="127" t="s">
        <v>10</v>
      </c>
      <c r="H7" s="127" t="s">
        <v>11</v>
      </c>
      <c r="I7" s="126">
        <v>4</v>
      </c>
      <c r="J7" s="127" t="s">
        <v>12</v>
      </c>
      <c r="K7" s="126">
        <v>6</v>
      </c>
      <c r="L7" s="126" t="s">
        <v>13</v>
      </c>
    </row>
    <row r="8" spans="1:13" ht="15.75" x14ac:dyDescent="0.25">
      <c r="A8" s="90">
        <v>1</v>
      </c>
      <c r="B8" s="86">
        <v>371</v>
      </c>
      <c r="C8" s="248" t="s">
        <v>178</v>
      </c>
      <c r="D8" s="178">
        <v>37390</v>
      </c>
      <c r="E8" s="129" t="s">
        <v>176</v>
      </c>
      <c r="F8" s="164">
        <v>11.02</v>
      </c>
      <c r="G8" s="164">
        <v>11.3</v>
      </c>
      <c r="H8" s="164">
        <v>10.48</v>
      </c>
      <c r="I8" s="164">
        <v>11.89</v>
      </c>
      <c r="J8" s="164">
        <v>11.63</v>
      </c>
      <c r="K8" s="164">
        <v>11.58</v>
      </c>
      <c r="L8" s="247">
        <f>MAX(F8:K8)</f>
        <v>11.89</v>
      </c>
    </row>
    <row r="9" spans="1:13" ht="15.75" x14ac:dyDescent="0.25">
      <c r="A9" s="90">
        <v>2</v>
      </c>
      <c r="B9" s="104">
        <v>358</v>
      </c>
      <c r="C9" s="102" t="s">
        <v>164</v>
      </c>
      <c r="D9" s="103" t="s">
        <v>165</v>
      </c>
      <c r="E9" s="129" t="s">
        <v>166</v>
      </c>
      <c r="F9" s="164">
        <v>11.01</v>
      </c>
      <c r="G9" s="164">
        <v>10.83</v>
      </c>
      <c r="H9" s="164" t="s">
        <v>211</v>
      </c>
      <c r="I9" s="164" t="s">
        <v>211</v>
      </c>
      <c r="J9" s="164">
        <v>10.52</v>
      </c>
      <c r="K9" s="164" t="s">
        <v>211</v>
      </c>
      <c r="L9" s="247">
        <f>MAX(F9:K9)</f>
        <v>11.01</v>
      </c>
    </row>
    <row r="10" spans="1:13" ht="15.75" x14ac:dyDescent="0.25">
      <c r="A10" s="90">
        <v>3</v>
      </c>
      <c r="B10" s="85">
        <v>68</v>
      </c>
      <c r="C10" s="96" t="s">
        <v>51</v>
      </c>
      <c r="D10" s="114">
        <v>37273</v>
      </c>
      <c r="E10" s="84" t="s">
        <v>50</v>
      </c>
      <c r="F10" s="164">
        <v>10.38</v>
      </c>
      <c r="G10" s="164">
        <v>10.14</v>
      </c>
      <c r="H10" s="164">
        <v>10.38</v>
      </c>
      <c r="I10" s="164">
        <v>10.72</v>
      </c>
      <c r="J10" s="164">
        <v>10.6</v>
      </c>
      <c r="K10" s="164" t="s">
        <v>211</v>
      </c>
      <c r="L10" s="247">
        <f>MAX(F10:K10)</f>
        <v>10.72</v>
      </c>
    </row>
    <row r="11" spans="1:13" ht="15.75" x14ac:dyDescent="0.25">
      <c r="A11" s="90">
        <v>4</v>
      </c>
      <c r="B11" s="86">
        <v>35</v>
      </c>
      <c r="C11" s="102" t="s">
        <v>38</v>
      </c>
      <c r="D11" s="117">
        <v>37623</v>
      </c>
      <c r="E11" s="105" t="s">
        <v>33</v>
      </c>
      <c r="F11" s="164">
        <v>9.2899999999999991</v>
      </c>
      <c r="G11" s="164">
        <v>10.41</v>
      </c>
      <c r="H11" s="164">
        <v>9.7100000000000009</v>
      </c>
      <c r="I11" s="164" t="s">
        <v>211</v>
      </c>
      <c r="J11" s="164">
        <v>9.06</v>
      </c>
      <c r="K11" s="164">
        <v>10.35</v>
      </c>
      <c r="L11" s="247">
        <v>10.41</v>
      </c>
    </row>
    <row r="12" spans="1:13" ht="15.75" x14ac:dyDescent="0.25">
      <c r="A12" s="90">
        <v>5</v>
      </c>
      <c r="B12" s="86">
        <v>197</v>
      </c>
      <c r="C12" s="102" t="s">
        <v>98</v>
      </c>
      <c r="D12" s="103" t="s">
        <v>94</v>
      </c>
      <c r="E12" s="105" t="s">
        <v>95</v>
      </c>
      <c r="F12" s="26" t="s">
        <v>211</v>
      </c>
      <c r="G12" s="164">
        <v>9.75</v>
      </c>
      <c r="H12" s="164">
        <v>9.8800000000000008</v>
      </c>
      <c r="I12" s="164">
        <v>10.19</v>
      </c>
      <c r="J12" s="164" t="s">
        <v>211</v>
      </c>
      <c r="K12" s="164">
        <v>10.34</v>
      </c>
      <c r="L12" s="247">
        <f t="shared" ref="L12:L20" si="0">MAX(F12:K12)</f>
        <v>10.34</v>
      </c>
    </row>
    <row r="13" spans="1:13" ht="15.75" x14ac:dyDescent="0.25">
      <c r="A13" s="90">
        <v>6</v>
      </c>
      <c r="B13" s="85">
        <v>79</v>
      </c>
      <c r="C13" s="118" t="s">
        <v>58</v>
      </c>
      <c r="D13" s="114">
        <v>38042</v>
      </c>
      <c r="E13" s="84" t="s">
        <v>55</v>
      </c>
      <c r="F13" s="26">
        <v>9.16</v>
      </c>
      <c r="G13" s="164">
        <v>10.220000000000001</v>
      </c>
      <c r="H13" s="164">
        <v>10.050000000000001</v>
      </c>
      <c r="I13" s="164">
        <v>9.43</v>
      </c>
      <c r="J13" s="164">
        <v>9.64</v>
      </c>
      <c r="K13" s="164">
        <v>10.1</v>
      </c>
      <c r="L13" s="247">
        <f t="shared" si="0"/>
        <v>10.220000000000001</v>
      </c>
    </row>
    <row r="14" spans="1:13" ht="15.75" x14ac:dyDescent="0.25">
      <c r="A14" s="90">
        <v>7</v>
      </c>
      <c r="B14" s="86">
        <v>165</v>
      </c>
      <c r="C14" s="102" t="s">
        <v>89</v>
      </c>
      <c r="D14" s="92">
        <v>37756</v>
      </c>
      <c r="E14" s="150" t="s">
        <v>86</v>
      </c>
      <c r="F14" s="164">
        <v>10.06</v>
      </c>
      <c r="G14" s="164">
        <v>10.119999999999999</v>
      </c>
      <c r="H14" s="164" t="s">
        <v>211</v>
      </c>
      <c r="I14" s="164">
        <v>8.8800000000000008</v>
      </c>
      <c r="J14" s="164">
        <v>9.43</v>
      </c>
      <c r="K14" s="164">
        <v>9.11</v>
      </c>
      <c r="L14" s="247">
        <f t="shared" si="0"/>
        <v>10.119999999999999</v>
      </c>
    </row>
    <row r="15" spans="1:13" ht="15.75" x14ac:dyDescent="0.25">
      <c r="A15" s="90">
        <v>8</v>
      </c>
      <c r="B15" s="86">
        <v>256</v>
      </c>
      <c r="C15" s="102" t="s">
        <v>137</v>
      </c>
      <c r="D15" s="117">
        <v>37438</v>
      </c>
      <c r="E15" s="129" t="s">
        <v>46</v>
      </c>
      <c r="F15" s="164">
        <v>9.3800000000000008</v>
      </c>
      <c r="G15" s="164">
        <v>9.2799999999999994</v>
      </c>
      <c r="H15" s="164">
        <v>9.41</v>
      </c>
      <c r="I15" s="164">
        <v>9.09</v>
      </c>
      <c r="J15" s="164">
        <v>8.74</v>
      </c>
      <c r="K15" s="164">
        <v>8.93</v>
      </c>
      <c r="L15" s="247">
        <f t="shared" si="0"/>
        <v>9.41</v>
      </c>
    </row>
    <row r="16" spans="1:13" ht="15.75" x14ac:dyDescent="0.25">
      <c r="A16" s="90">
        <v>9</v>
      </c>
      <c r="B16" s="86">
        <v>37</v>
      </c>
      <c r="C16" s="102" t="s">
        <v>42</v>
      </c>
      <c r="D16" s="178">
        <v>37759</v>
      </c>
      <c r="E16" s="105" t="s">
        <v>33</v>
      </c>
      <c r="F16" s="164">
        <v>8.61</v>
      </c>
      <c r="G16" s="164">
        <v>9.01</v>
      </c>
      <c r="H16" s="164">
        <v>9.11</v>
      </c>
      <c r="I16" s="164"/>
      <c r="J16" s="164"/>
      <c r="K16" s="164"/>
      <c r="L16" s="247">
        <f t="shared" si="0"/>
        <v>9.11</v>
      </c>
    </row>
    <row r="17" spans="1:12" ht="15.75" x14ac:dyDescent="0.25">
      <c r="A17" s="90">
        <v>10</v>
      </c>
      <c r="B17" s="85">
        <v>195</v>
      </c>
      <c r="C17" s="96" t="s">
        <v>96</v>
      </c>
      <c r="D17" s="97" t="s">
        <v>94</v>
      </c>
      <c r="E17" s="105" t="s">
        <v>95</v>
      </c>
      <c r="F17" s="234">
        <v>8.76</v>
      </c>
      <c r="G17" s="164">
        <v>8.16</v>
      </c>
      <c r="H17" s="164" t="s">
        <v>211</v>
      </c>
      <c r="I17" s="164"/>
      <c r="J17" s="164"/>
      <c r="K17" s="164"/>
      <c r="L17" s="247">
        <f t="shared" si="0"/>
        <v>8.76</v>
      </c>
    </row>
    <row r="18" spans="1:12" ht="15.75" x14ac:dyDescent="0.25">
      <c r="A18" s="90">
        <v>11</v>
      </c>
      <c r="B18" s="86">
        <v>142</v>
      </c>
      <c r="C18" s="102" t="s">
        <v>79</v>
      </c>
      <c r="D18" s="117">
        <v>38220</v>
      </c>
      <c r="E18" s="134" t="s">
        <v>76</v>
      </c>
      <c r="F18" s="164">
        <v>7.75</v>
      </c>
      <c r="G18" s="164">
        <v>8.64</v>
      </c>
      <c r="H18" s="164">
        <v>8.52</v>
      </c>
      <c r="I18" s="164"/>
      <c r="J18" s="164"/>
      <c r="K18" s="164"/>
      <c r="L18" s="247">
        <f t="shared" si="0"/>
        <v>8.64</v>
      </c>
    </row>
    <row r="19" spans="1:12" ht="15.75" x14ac:dyDescent="0.25">
      <c r="A19" s="90">
        <v>12</v>
      </c>
      <c r="B19" s="86">
        <v>160</v>
      </c>
      <c r="C19" s="102" t="s">
        <v>88</v>
      </c>
      <c r="D19" s="117">
        <v>37330</v>
      </c>
      <c r="E19" s="150" t="s">
        <v>86</v>
      </c>
      <c r="F19" s="164">
        <v>7.95</v>
      </c>
      <c r="G19" s="164">
        <v>8.4</v>
      </c>
      <c r="H19" s="164">
        <v>6.98</v>
      </c>
      <c r="I19" s="164"/>
      <c r="J19" s="164"/>
      <c r="K19" s="164"/>
      <c r="L19" s="247">
        <f t="shared" si="0"/>
        <v>8.4</v>
      </c>
    </row>
    <row r="20" spans="1:12" ht="15.75" x14ac:dyDescent="0.25">
      <c r="A20" s="90">
        <v>13</v>
      </c>
      <c r="B20" s="85">
        <v>249</v>
      </c>
      <c r="C20" s="96" t="s">
        <v>131</v>
      </c>
      <c r="D20" s="114">
        <v>37337</v>
      </c>
      <c r="E20" s="129" t="s">
        <v>46</v>
      </c>
      <c r="F20" s="26">
        <v>7.65</v>
      </c>
      <c r="G20" s="164">
        <v>7.38</v>
      </c>
      <c r="H20" s="164">
        <v>6.7809999999999997</v>
      </c>
      <c r="I20" s="164"/>
      <c r="J20" s="164"/>
      <c r="K20" s="164"/>
      <c r="L20" s="247">
        <f t="shared" si="0"/>
        <v>7.65</v>
      </c>
    </row>
    <row r="21" spans="1:12" ht="15.75" x14ac:dyDescent="0.25">
      <c r="A21" s="128"/>
      <c r="B21" s="27"/>
      <c r="C21" s="131"/>
      <c r="D21" s="132"/>
      <c r="E21" s="130"/>
      <c r="F21" s="29"/>
      <c r="G21" s="23"/>
      <c r="H21" s="23"/>
      <c r="I21" s="23"/>
      <c r="J21" s="23"/>
      <c r="K21" s="23"/>
      <c r="L21" s="23"/>
    </row>
  </sheetData>
  <sortState ref="B8:L20">
    <sortCondition descending="1" ref="L8:L20"/>
  </sortState>
  <mergeCells count="4">
    <mergeCell ref="D2:L2"/>
    <mergeCell ref="E5:I5"/>
    <mergeCell ref="E6:I6"/>
    <mergeCell ref="A1:L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M19" sqref="M19"/>
    </sheetView>
  </sheetViews>
  <sheetFormatPr defaultRowHeight="15" x14ac:dyDescent="0.25"/>
  <cols>
    <col min="1" max="1" width="5.85546875" bestFit="1" customWidth="1"/>
    <col min="2" max="2" width="6.85546875" customWidth="1"/>
    <col min="3" max="3" width="23.28515625" bestFit="1" customWidth="1"/>
    <col min="4" max="4" width="11.28515625" bestFit="1" customWidth="1"/>
    <col min="5" max="5" width="20" style="53" customWidth="1"/>
    <col min="6" max="12" width="8.28515625" customWidth="1"/>
  </cols>
  <sheetData>
    <row r="1" spans="1:12" ht="39" customHeight="1" x14ac:dyDescent="0.35">
      <c r="A1" s="375" t="s">
        <v>0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</row>
    <row r="2" spans="1:12" ht="20.25" x14ac:dyDescent="0.3">
      <c r="A2" s="30"/>
      <c r="B2" s="30"/>
      <c r="C2" s="30"/>
      <c r="D2" s="377"/>
      <c r="E2" s="377"/>
      <c r="F2" s="377"/>
      <c r="G2" s="377"/>
      <c r="H2" s="377"/>
      <c r="I2" s="377"/>
      <c r="J2" s="377"/>
      <c r="K2" s="377"/>
      <c r="L2" s="377"/>
    </row>
    <row r="3" spans="1:12" ht="20.25" x14ac:dyDescent="0.3">
      <c r="A3" s="31"/>
      <c r="B3" s="32"/>
      <c r="C3" s="33" t="s">
        <v>1</v>
      </c>
      <c r="D3" s="33"/>
      <c r="E3" s="34"/>
      <c r="F3" s="35"/>
      <c r="G3" s="36"/>
      <c r="H3" s="37"/>
      <c r="I3" s="38"/>
      <c r="J3" s="38"/>
      <c r="K3" s="38"/>
      <c r="L3" s="39"/>
    </row>
    <row r="4" spans="1:12" ht="20.25" x14ac:dyDescent="0.3">
      <c r="A4" s="31"/>
      <c r="B4" s="32"/>
      <c r="C4" s="10" t="s">
        <v>2</v>
      </c>
      <c r="D4" s="41"/>
      <c r="E4" s="34"/>
      <c r="F4" s="35"/>
      <c r="G4" s="36"/>
      <c r="H4" s="37"/>
      <c r="I4" s="38"/>
      <c r="J4" s="38"/>
      <c r="K4" s="38"/>
      <c r="L4" s="39"/>
    </row>
    <row r="5" spans="1:12" ht="15.75" x14ac:dyDescent="0.25">
      <c r="A5" s="42"/>
      <c r="B5" s="32"/>
      <c r="C5" s="43"/>
      <c r="D5" s="43"/>
      <c r="E5" s="378" t="s">
        <v>26</v>
      </c>
      <c r="F5" s="378"/>
      <c r="G5" s="378"/>
      <c r="H5" s="378"/>
      <c r="I5" s="378"/>
      <c r="J5" s="44"/>
      <c r="K5" s="44"/>
      <c r="L5" s="39"/>
    </row>
    <row r="6" spans="1:12" ht="15.75" x14ac:dyDescent="0.25">
      <c r="A6" s="42"/>
      <c r="B6" s="32"/>
      <c r="C6" s="43"/>
      <c r="D6" s="43"/>
      <c r="E6" s="383" t="s">
        <v>25</v>
      </c>
      <c r="F6" s="383"/>
      <c r="G6" s="383"/>
      <c r="H6" s="383"/>
      <c r="I6" s="383"/>
      <c r="J6" s="44"/>
      <c r="K6" s="44"/>
      <c r="L6" s="45"/>
    </row>
    <row r="7" spans="1:12" ht="24" x14ac:dyDescent="0.25">
      <c r="A7" s="112" t="s">
        <v>14</v>
      </c>
      <c r="B7" s="113" t="s">
        <v>3</v>
      </c>
      <c r="C7" s="46" t="s">
        <v>28</v>
      </c>
      <c r="D7" s="47" t="s">
        <v>4</v>
      </c>
      <c r="E7" s="46" t="s">
        <v>5</v>
      </c>
      <c r="F7" s="47" t="s">
        <v>9</v>
      </c>
      <c r="G7" s="47" t="s">
        <v>10</v>
      </c>
      <c r="H7" s="47" t="s">
        <v>11</v>
      </c>
      <c r="I7" s="46">
        <v>4</v>
      </c>
      <c r="J7" s="47" t="s">
        <v>12</v>
      </c>
      <c r="K7" s="46">
        <v>6</v>
      </c>
      <c r="L7" s="46" t="s">
        <v>13</v>
      </c>
    </row>
    <row r="8" spans="1:12" x14ac:dyDescent="0.25">
      <c r="A8" s="26">
        <v>1</v>
      </c>
      <c r="B8" s="209">
        <v>379</v>
      </c>
      <c r="C8" s="216" t="s">
        <v>181</v>
      </c>
      <c r="D8" s="211">
        <v>37414</v>
      </c>
      <c r="E8" s="105" t="s">
        <v>180</v>
      </c>
      <c r="F8" s="164" t="s">
        <v>211</v>
      </c>
      <c r="G8" s="164">
        <v>35.58</v>
      </c>
      <c r="H8" s="164">
        <v>43.1</v>
      </c>
      <c r="I8" s="164" t="s">
        <v>211</v>
      </c>
      <c r="J8" s="164">
        <v>46.38</v>
      </c>
      <c r="K8" s="164" t="s">
        <v>211</v>
      </c>
      <c r="L8" s="247">
        <f t="shared" ref="L8:L24" si="0">MAX(F8:K8)</f>
        <v>46.38</v>
      </c>
    </row>
    <row r="9" spans="1:12" x14ac:dyDescent="0.25">
      <c r="A9" s="26">
        <v>2</v>
      </c>
      <c r="B9" s="209">
        <v>371</v>
      </c>
      <c r="C9" s="210" t="s">
        <v>178</v>
      </c>
      <c r="D9" s="211">
        <v>37390</v>
      </c>
      <c r="E9" s="49" t="s">
        <v>176</v>
      </c>
      <c r="F9" s="164">
        <v>40.07</v>
      </c>
      <c r="G9" s="164">
        <v>42.55</v>
      </c>
      <c r="H9" s="164" t="s">
        <v>211</v>
      </c>
      <c r="I9" s="164" t="s">
        <v>211</v>
      </c>
      <c r="J9" s="164">
        <v>36.44</v>
      </c>
      <c r="K9" s="164">
        <v>42.52</v>
      </c>
      <c r="L9" s="247">
        <f t="shared" si="0"/>
        <v>42.55</v>
      </c>
    </row>
    <row r="10" spans="1:12" x14ac:dyDescent="0.25">
      <c r="A10" s="26">
        <v>3</v>
      </c>
      <c r="B10" s="209">
        <v>354</v>
      </c>
      <c r="C10" s="210" t="s">
        <v>158</v>
      </c>
      <c r="D10" s="214" t="s">
        <v>159</v>
      </c>
      <c r="E10" s="49" t="s">
        <v>151</v>
      </c>
      <c r="F10" s="164">
        <v>34.76</v>
      </c>
      <c r="G10" s="164">
        <v>35.56</v>
      </c>
      <c r="H10" s="164">
        <v>33.229999999999997</v>
      </c>
      <c r="I10" s="164">
        <v>35.17</v>
      </c>
      <c r="J10" s="164">
        <v>36.340000000000003</v>
      </c>
      <c r="K10" s="164">
        <v>34.090000000000003</v>
      </c>
      <c r="L10" s="247">
        <f t="shared" si="0"/>
        <v>36.340000000000003</v>
      </c>
    </row>
    <row r="11" spans="1:12" x14ac:dyDescent="0.25">
      <c r="A11" s="26">
        <v>4</v>
      </c>
      <c r="B11" s="212">
        <v>254</v>
      </c>
      <c r="C11" s="208" t="s">
        <v>135</v>
      </c>
      <c r="D11" s="213">
        <v>37830</v>
      </c>
      <c r="E11" s="105" t="s">
        <v>46</v>
      </c>
      <c r="F11" s="164" t="s">
        <v>211</v>
      </c>
      <c r="G11" s="164">
        <v>28.28</v>
      </c>
      <c r="H11" s="164">
        <v>36.22</v>
      </c>
      <c r="I11" s="164">
        <v>33.630000000000003</v>
      </c>
      <c r="J11" s="164">
        <v>30.26</v>
      </c>
      <c r="K11" s="164">
        <v>35.520000000000003</v>
      </c>
      <c r="L11" s="247">
        <f t="shared" si="0"/>
        <v>36.22</v>
      </c>
    </row>
    <row r="12" spans="1:12" x14ac:dyDescent="0.25">
      <c r="A12" s="26">
        <v>6</v>
      </c>
      <c r="B12" s="209">
        <v>366</v>
      </c>
      <c r="C12" s="255" t="s">
        <v>174</v>
      </c>
      <c r="D12" s="211">
        <v>38187</v>
      </c>
      <c r="E12" s="105" t="s">
        <v>172</v>
      </c>
      <c r="F12" s="164">
        <v>33.6</v>
      </c>
      <c r="G12" s="164">
        <v>25.47</v>
      </c>
      <c r="H12" s="164">
        <v>24.87</v>
      </c>
      <c r="I12" s="164">
        <v>29.7</v>
      </c>
      <c r="J12" s="164">
        <v>33.36</v>
      </c>
      <c r="K12" s="164">
        <v>31.96</v>
      </c>
      <c r="L12" s="247">
        <f t="shared" si="0"/>
        <v>33.6</v>
      </c>
    </row>
    <row r="13" spans="1:12" x14ac:dyDescent="0.25">
      <c r="A13" s="26">
        <v>7</v>
      </c>
      <c r="B13" s="209">
        <v>358</v>
      </c>
      <c r="C13" s="210" t="s">
        <v>164</v>
      </c>
      <c r="D13" s="214" t="s">
        <v>165</v>
      </c>
      <c r="E13" s="105" t="s">
        <v>166</v>
      </c>
      <c r="F13" s="164">
        <v>27.83</v>
      </c>
      <c r="G13" s="164">
        <v>30.13</v>
      </c>
      <c r="H13" s="164">
        <v>29.79</v>
      </c>
      <c r="I13" s="164" t="s">
        <v>211</v>
      </c>
      <c r="J13" s="164">
        <v>29</v>
      </c>
      <c r="K13" s="164">
        <v>29.64</v>
      </c>
      <c r="L13" s="247">
        <f t="shared" si="0"/>
        <v>30.13</v>
      </c>
    </row>
    <row r="14" spans="1:12" x14ac:dyDescent="0.25">
      <c r="A14" s="26">
        <v>8</v>
      </c>
      <c r="B14" s="209">
        <v>249</v>
      </c>
      <c r="C14" s="210" t="s">
        <v>131</v>
      </c>
      <c r="D14" s="211">
        <v>37337</v>
      </c>
      <c r="E14" s="105" t="s">
        <v>46</v>
      </c>
      <c r="F14" s="234">
        <v>29.32</v>
      </c>
      <c r="G14" s="164" t="s">
        <v>211</v>
      </c>
      <c r="H14" s="164" t="s">
        <v>211</v>
      </c>
      <c r="I14" s="164" t="s">
        <v>211</v>
      </c>
      <c r="J14" s="164">
        <v>27.61</v>
      </c>
      <c r="K14" s="164" t="s">
        <v>211</v>
      </c>
      <c r="L14" s="247">
        <f t="shared" si="0"/>
        <v>29.32</v>
      </c>
    </row>
    <row r="15" spans="1:12" x14ac:dyDescent="0.25">
      <c r="A15" s="26">
        <v>9</v>
      </c>
      <c r="B15" s="212">
        <v>139</v>
      </c>
      <c r="C15" s="208" t="s">
        <v>75</v>
      </c>
      <c r="D15" s="213">
        <v>37544</v>
      </c>
      <c r="E15" s="105" t="s">
        <v>76</v>
      </c>
      <c r="F15" s="164">
        <v>27.12</v>
      </c>
      <c r="G15" s="164" t="s">
        <v>211</v>
      </c>
      <c r="H15" s="164" t="s">
        <v>211</v>
      </c>
      <c r="I15" s="164">
        <v>26.35</v>
      </c>
      <c r="J15" s="164" t="s">
        <v>211</v>
      </c>
      <c r="K15" s="164" t="s">
        <v>211</v>
      </c>
      <c r="L15" s="247">
        <f t="shared" si="0"/>
        <v>27.12</v>
      </c>
    </row>
    <row r="16" spans="1:12" x14ac:dyDescent="0.25">
      <c r="A16" s="26">
        <v>10</v>
      </c>
      <c r="B16" s="212">
        <v>102</v>
      </c>
      <c r="C16" s="208" t="s">
        <v>62</v>
      </c>
      <c r="D16" s="215">
        <v>2002</v>
      </c>
      <c r="E16" s="119" t="s">
        <v>63</v>
      </c>
      <c r="F16" s="164">
        <v>27.07</v>
      </c>
      <c r="G16" s="164" t="s">
        <v>211</v>
      </c>
      <c r="H16" s="164" t="s">
        <v>211</v>
      </c>
      <c r="I16" s="164"/>
      <c r="J16" s="164"/>
      <c r="K16" s="164"/>
      <c r="L16" s="247">
        <f t="shared" si="0"/>
        <v>27.07</v>
      </c>
    </row>
    <row r="17" spans="1:12" x14ac:dyDescent="0.25">
      <c r="A17" s="26">
        <v>11</v>
      </c>
      <c r="B17" s="212">
        <v>222</v>
      </c>
      <c r="C17" s="208" t="s">
        <v>109</v>
      </c>
      <c r="D17" s="208" t="s">
        <v>110</v>
      </c>
      <c r="E17" s="135" t="s">
        <v>111</v>
      </c>
      <c r="F17" s="164">
        <v>26.71</v>
      </c>
      <c r="G17" s="164" t="s">
        <v>211</v>
      </c>
      <c r="H17" s="164" t="s">
        <v>211</v>
      </c>
      <c r="I17" s="164"/>
      <c r="J17" s="164"/>
      <c r="K17" s="164"/>
      <c r="L17" s="247">
        <f t="shared" si="0"/>
        <v>26.71</v>
      </c>
    </row>
    <row r="18" spans="1:12" x14ac:dyDescent="0.25">
      <c r="A18" s="26">
        <v>12</v>
      </c>
      <c r="B18" s="212">
        <v>231</v>
      </c>
      <c r="C18" s="202" t="s">
        <v>114</v>
      </c>
      <c r="D18" s="93">
        <v>37662</v>
      </c>
      <c r="E18" s="119" t="s">
        <v>113</v>
      </c>
      <c r="F18" s="164" t="s">
        <v>211</v>
      </c>
      <c r="G18" s="164">
        <v>24.51</v>
      </c>
      <c r="H18" s="164" t="s">
        <v>211</v>
      </c>
      <c r="I18" s="164"/>
      <c r="J18" s="164"/>
      <c r="K18" s="164"/>
      <c r="L18" s="247">
        <f t="shared" si="0"/>
        <v>24.51</v>
      </c>
    </row>
    <row r="19" spans="1:12" x14ac:dyDescent="0.25">
      <c r="A19" s="26">
        <v>13</v>
      </c>
      <c r="B19" s="209">
        <v>207</v>
      </c>
      <c r="C19" s="210" t="s">
        <v>102</v>
      </c>
      <c r="D19" s="211">
        <v>38217</v>
      </c>
      <c r="E19" s="135" t="s">
        <v>100</v>
      </c>
      <c r="F19" s="26">
        <v>22.37</v>
      </c>
      <c r="G19" s="164">
        <v>18.46</v>
      </c>
      <c r="H19" s="164">
        <v>22.04</v>
      </c>
      <c r="I19" s="164"/>
      <c r="J19" s="164"/>
      <c r="K19" s="164"/>
      <c r="L19" s="247">
        <f t="shared" si="0"/>
        <v>22.37</v>
      </c>
    </row>
    <row r="20" spans="1:12" x14ac:dyDescent="0.25">
      <c r="A20" s="26">
        <v>15</v>
      </c>
      <c r="B20" s="200">
        <v>196</v>
      </c>
      <c r="C20" s="256" t="s">
        <v>97</v>
      </c>
      <c r="D20" s="257" t="s">
        <v>94</v>
      </c>
      <c r="E20" s="105" t="s">
        <v>95</v>
      </c>
      <c r="F20" s="26">
        <v>17.11</v>
      </c>
      <c r="G20" s="164">
        <v>20.37</v>
      </c>
      <c r="H20" s="164">
        <v>21.99</v>
      </c>
      <c r="I20" s="164"/>
      <c r="J20" s="164"/>
      <c r="K20" s="164"/>
      <c r="L20" s="247">
        <f t="shared" si="0"/>
        <v>21.99</v>
      </c>
    </row>
    <row r="21" spans="1:12" x14ac:dyDescent="0.25">
      <c r="A21" s="26">
        <v>16</v>
      </c>
      <c r="B21" s="209">
        <v>195</v>
      </c>
      <c r="C21" s="210" t="s">
        <v>96</v>
      </c>
      <c r="D21" s="214" t="s">
        <v>94</v>
      </c>
      <c r="E21" s="105" t="s">
        <v>95</v>
      </c>
      <c r="F21" s="164">
        <v>21.6</v>
      </c>
      <c r="G21" s="164">
        <v>20.97</v>
      </c>
      <c r="H21" s="164">
        <v>19.07</v>
      </c>
      <c r="I21" s="164"/>
      <c r="J21" s="164"/>
      <c r="K21" s="164"/>
      <c r="L21" s="247">
        <f t="shared" si="0"/>
        <v>21.6</v>
      </c>
    </row>
    <row r="22" spans="1:12" x14ac:dyDescent="0.25">
      <c r="A22" s="26">
        <v>17</v>
      </c>
      <c r="B22" s="212">
        <v>255</v>
      </c>
      <c r="C22" s="208" t="s">
        <v>136</v>
      </c>
      <c r="D22" s="213">
        <v>37942</v>
      </c>
      <c r="E22" s="105" t="s">
        <v>46</v>
      </c>
      <c r="F22" s="26">
        <v>20.81</v>
      </c>
      <c r="G22" s="164">
        <v>20.239999999999998</v>
      </c>
      <c r="H22" s="164">
        <v>20.29</v>
      </c>
      <c r="I22" s="164"/>
      <c r="J22" s="164"/>
      <c r="K22" s="164"/>
      <c r="L22" s="247">
        <f t="shared" si="0"/>
        <v>20.81</v>
      </c>
    </row>
    <row r="23" spans="1:12" x14ac:dyDescent="0.25">
      <c r="A23" s="26">
        <v>18</v>
      </c>
      <c r="B23" s="209">
        <v>256</v>
      </c>
      <c r="C23" s="210" t="s">
        <v>137</v>
      </c>
      <c r="D23" s="211">
        <v>37438</v>
      </c>
      <c r="E23" s="105" t="s">
        <v>46</v>
      </c>
      <c r="F23" s="26">
        <v>20.54</v>
      </c>
      <c r="G23" s="164">
        <v>19.73</v>
      </c>
      <c r="H23" s="164">
        <v>19.22</v>
      </c>
      <c r="I23" s="164"/>
      <c r="J23" s="164"/>
      <c r="K23" s="164"/>
      <c r="L23" s="247">
        <f t="shared" si="0"/>
        <v>20.54</v>
      </c>
    </row>
    <row r="24" spans="1:12" x14ac:dyDescent="0.25">
      <c r="A24" s="26">
        <v>19</v>
      </c>
      <c r="B24" s="212">
        <v>208</v>
      </c>
      <c r="C24" s="208" t="s">
        <v>103</v>
      </c>
      <c r="D24" s="213">
        <v>38325</v>
      </c>
      <c r="E24" s="135" t="s">
        <v>100</v>
      </c>
      <c r="F24" s="164">
        <v>16.440000000000001</v>
      </c>
      <c r="G24" s="164">
        <v>14.29</v>
      </c>
      <c r="H24" s="164">
        <v>15.23</v>
      </c>
      <c r="I24" s="164"/>
      <c r="J24" s="164"/>
      <c r="K24" s="164"/>
      <c r="L24" s="247">
        <f t="shared" si="0"/>
        <v>16.440000000000001</v>
      </c>
    </row>
    <row r="25" spans="1:12" x14ac:dyDescent="0.25">
      <c r="A25" s="52"/>
      <c r="B25" s="27"/>
      <c r="C25" s="131"/>
      <c r="D25" s="132"/>
      <c r="E25" s="130"/>
      <c r="F25" s="164"/>
      <c r="G25" s="164"/>
      <c r="H25" s="164"/>
      <c r="I25" s="164"/>
      <c r="J25" s="164"/>
      <c r="K25" s="164"/>
      <c r="L25" s="164"/>
    </row>
    <row r="26" spans="1:12" x14ac:dyDescent="0.25">
      <c r="A26" s="52"/>
      <c r="B26" s="21"/>
      <c r="C26" s="21"/>
      <c r="D26" s="21"/>
      <c r="E26" s="24"/>
      <c r="F26" s="21"/>
      <c r="G26" s="164"/>
      <c r="H26" s="164"/>
      <c r="I26" s="164"/>
      <c r="J26" s="164"/>
      <c r="K26" s="164"/>
      <c r="L26" s="164"/>
    </row>
  </sheetData>
  <sortState ref="B8:L24">
    <sortCondition descending="1" ref="L8:L24"/>
  </sortState>
  <mergeCells count="4">
    <mergeCell ref="A1:L1"/>
    <mergeCell ref="D2:L2"/>
    <mergeCell ref="E5:I5"/>
    <mergeCell ref="E6:I6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zoomScaleNormal="100" workbookViewId="0">
      <selection activeCell="I9" sqref="I9"/>
    </sheetView>
  </sheetViews>
  <sheetFormatPr defaultRowHeight="15" x14ac:dyDescent="0.25"/>
  <cols>
    <col min="1" max="1" width="5.28515625" style="111" customWidth="1"/>
    <col min="2" max="2" width="7.5703125" style="111" customWidth="1"/>
    <col min="3" max="3" width="21.5703125" style="111" bestFit="1" customWidth="1"/>
    <col min="4" max="4" width="12.42578125" style="111" customWidth="1"/>
    <col min="5" max="5" width="13.7109375" style="111" customWidth="1"/>
    <col min="6" max="6" width="9.140625" style="51"/>
    <col min="7" max="7" width="8.140625" style="111" customWidth="1"/>
    <col min="8" max="16384" width="9.140625" style="111"/>
  </cols>
  <sheetData>
    <row r="1" spans="1:8" ht="29.25" customHeight="1" x14ac:dyDescent="0.25">
      <c r="A1" s="376" t="s">
        <v>0</v>
      </c>
      <c r="B1" s="376"/>
      <c r="C1" s="376"/>
      <c r="D1" s="376"/>
      <c r="E1" s="376"/>
      <c r="F1" s="376"/>
      <c r="G1" s="376"/>
      <c r="H1" s="242"/>
    </row>
    <row r="2" spans="1:8" ht="21" x14ac:dyDescent="0.35">
      <c r="A2" s="345"/>
      <c r="B2" s="345"/>
      <c r="C2" s="345"/>
      <c r="D2" s="375"/>
      <c r="E2" s="375"/>
      <c r="F2" s="375"/>
      <c r="G2" s="344"/>
      <c r="H2" s="345"/>
    </row>
    <row r="3" spans="1:8" ht="20.25" x14ac:dyDescent="0.3">
      <c r="A3" s="35"/>
      <c r="B3" s="32"/>
      <c r="C3" s="33" t="s">
        <v>1</v>
      </c>
      <c r="D3" s="33"/>
      <c r="E3" s="34"/>
      <c r="F3" s="35"/>
      <c r="G3" s="35"/>
      <c r="H3" s="367"/>
    </row>
    <row r="4" spans="1:8" ht="15.75" x14ac:dyDescent="0.25">
      <c r="A4" s="42"/>
      <c r="B4" s="32"/>
      <c r="C4" s="41" t="s">
        <v>2</v>
      </c>
      <c r="D4" s="41"/>
      <c r="E4" s="34"/>
      <c r="F4" s="39"/>
      <c r="G4" s="39"/>
      <c r="H4" s="34"/>
    </row>
    <row r="5" spans="1:8" ht="15.75" x14ac:dyDescent="0.25">
      <c r="A5" s="42"/>
      <c r="B5" s="34"/>
      <c r="C5" s="141"/>
      <c r="D5" s="343" t="s">
        <v>275</v>
      </c>
      <c r="E5" s="343"/>
      <c r="F5" s="343"/>
      <c r="G5" s="343"/>
      <c r="H5" s="343"/>
    </row>
    <row r="6" spans="1:8" ht="15.75" x14ac:dyDescent="0.25">
      <c r="A6" s="42"/>
      <c r="B6" s="34"/>
      <c r="C6" s="141"/>
      <c r="D6" s="343" t="s">
        <v>25</v>
      </c>
      <c r="E6" s="343"/>
      <c r="F6" s="343"/>
      <c r="G6" s="343"/>
      <c r="H6" s="343"/>
    </row>
    <row r="7" spans="1:8" x14ac:dyDescent="0.25">
      <c r="A7" s="124" t="s">
        <v>14</v>
      </c>
      <c r="B7" s="143" t="s">
        <v>3</v>
      </c>
      <c r="C7" s="143" t="s">
        <v>28</v>
      </c>
      <c r="D7" s="144" t="s">
        <v>4</v>
      </c>
      <c r="E7" s="143" t="s">
        <v>5</v>
      </c>
      <c r="F7" s="143" t="s">
        <v>274</v>
      </c>
      <c r="G7" s="143" t="s">
        <v>6</v>
      </c>
    </row>
    <row r="8" spans="1:8" x14ac:dyDescent="0.25">
      <c r="A8" s="19">
        <v>1</v>
      </c>
      <c r="B8" s="101">
        <v>422</v>
      </c>
      <c r="C8" s="340" t="s">
        <v>190</v>
      </c>
      <c r="D8" s="89">
        <v>37558</v>
      </c>
      <c r="E8" s="194" t="s">
        <v>50</v>
      </c>
      <c r="F8" s="164">
        <v>26.19</v>
      </c>
      <c r="G8" s="163">
        <v>-0.4</v>
      </c>
    </row>
    <row r="9" spans="1:8" x14ac:dyDescent="0.25">
      <c r="A9" s="19">
        <v>2</v>
      </c>
      <c r="B9" s="101">
        <v>231</v>
      </c>
      <c r="C9" s="21" t="s">
        <v>114</v>
      </c>
      <c r="D9" s="205">
        <v>37662</v>
      </c>
      <c r="E9" s="119" t="s">
        <v>113</v>
      </c>
      <c r="F9" s="164">
        <v>26.24</v>
      </c>
      <c r="G9" s="163">
        <v>-0.4</v>
      </c>
    </row>
    <row r="10" spans="1:8" x14ac:dyDescent="0.25">
      <c r="A10" s="19">
        <v>3</v>
      </c>
      <c r="B10" s="101">
        <v>322</v>
      </c>
      <c r="C10" s="88" t="s">
        <v>139</v>
      </c>
      <c r="D10" s="189" t="s">
        <v>140</v>
      </c>
      <c r="E10" s="198" t="s">
        <v>141</v>
      </c>
      <c r="F10" s="164">
        <v>27.16</v>
      </c>
      <c r="G10" s="163">
        <v>-0.4</v>
      </c>
    </row>
    <row r="11" spans="1:8" x14ac:dyDescent="0.25">
      <c r="A11" s="19">
        <v>4</v>
      </c>
      <c r="B11" s="101">
        <v>84</v>
      </c>
      <c r="C11" s="216" t="s">
        <v>60</v>
      </c>
      <c r="D11" s="211">
        <v>37314</v>
      </c>
      <c r="E11" s="84" t="s">
        <v>55</v>
      </c>
      <c r="F11" s="164">
        <v>27.52</v>
      </c>
      <c r="G11" s="163">
        <v>-1</v>
      </c>
    </row>
    <row r="12" spans="1:8" x14ac:dyDescent="0.25">
      <c r="A12" s="19">
        <v>5</v>
      </c>
      <c r="B12" s="101">
        <v>424</v>
      </c>
      <c r="C12" s="88" t="s">
        <v>192</v>
      </c>
      <c r="D12" s="151">
        <v>38251</v>
      </c>
      <c r="E12" s="190" t="s">
        <v>50</v>
      </c>
      <c r="F12" s="164">
        <v>27.56</v>
      </c>
      <c r="G12" s="163">
        <v>-0.2</v>
      </c>
    </row>
    <row r="13" spans="1:8" x14ac:dyDescent="0.25">
      <c r="A13" s="19">
        <v>6</v>
      </c>
      <c r="B13" s="27">
        <v>230</v>
      </c>
      <c r="C13" s="21" t="s">
        <v>112</v>
      </c>
      <c r="D13" s="205">
        <v>37679</v>
      </c>
      <c r="E13" s="192" t="s">
        <v>113</v>
      </c>
      <c r="F13" s="164">
        <v>27.64</v>
      </c>
      <c r="G13" s="163">
        <v>-0.2</v>
      </c>
    </row>
    <row r="14" spans="1:8" x14ac:dyDescent="0.25">
      <c r="A14" s="19">
        <v>7</v>
      </c>
      <c r="B14" s="101">
        <v>140</v>
      </c>
      <c r="C14" s="88" t="s">
        <v>77</v>
      </c>
      <c r="D14" s="89">
        <v>37269</v>
      </c>
      <c r="E14" s="22" t="s">
        <v>76</v>
      </c>
      <c r="F14" s="164">
        <v>27.65</v>
      </c>
      <c r="G14" s="163">
        <v>-0.4</v>
      </c>
    </row>
    <row r="15" spans="1:8" x14ac:dyDescent="0.25">
      <c r="A15" s="19">
        <v>8</v>
      </c>
      <c r="B15" s="174">
        <v>36</v>
      </c>
      <c r="C15" s="363" t="s">
        <v>40</v>
      </c>
      <c r="D15" s="364" t="s">
        <v>41</v>
      </c>
      <c r="E15" s="217" t="s">
        <v>33</v>
      </c>
      <c r="F15" s="234">
        <v>27.9</v>
      </c>
      <c r="G15" s="163">
        <v>-1.1000000000000001</v>
      </c>
    </row>
    <row r="16" spans="1:8" x14ac:dyDescent="0.25">
      <c r="A16" s="19">
        <v>9</v>
      </c>
      <c r="B16" s="20">
        <v>14</v>
      </c>
      <c r="C16" s="48" t="s">
        <v>29</v>
      </c>
      <c r="D16" s="168">
        <v>37363</v>
      </c>
      <c r="E16" s="22" t="s">
        <v>30</v>
      </c>
      <c r="F16" s="164">
        <v>28.12</v>
      </c>
      <c r="G16" s="163">
        <v>-1.1000000000000001</v>
      </c>
    </row>
    <row r="17" spans="1:7" x14ac:dyDescent="0.25">
      <c r="A17" s="19">
        <v>10</v>
      </c>
      <c r="B17" s="101">
        <v>85</v>
      </c>
      <c r="C17" s="216" t="s">
        <v>61</v>
      </c>
      <c r="D17" s="211">
        <v>37470</v>
      </c>
      <c r="E17" s="22" t="s">
        <v>55</v>
      </c>
      <c r="F17" s="164">
        <v>28.15</v>
      </c>
      <c r="G17" s="163">
        <v>-1</v>
      </c>
    </row>
    <row r="18" spans="1:7" x14ac:dyDescent="0.25">
      <c r="A18" s="19">
        <v>11</v>
      </c>
      <c r="B18" s="101">
        <v>355</v>
      </c>
      <c r="C18" s="88" t="s">
        <v>160</v>
      </c>
      <c r="D18" s="189" t="s">
        <v>161</v>
      </c>
      <c r="E18" s="194" t="s">
        <v>151</v>
      </c>
      <c r="F18" s="164">
        <v>28.3</v>
      </c>
      <c r="G18" s="163">
        <v>-1</v>
      </c>
    </row>
    <row r="19" spans="1:7" x14ac:dyDescent="0.25">
      <c r="A19" s="19">
        <v>12</v>
      </c>
      <c r="B19" s="101">
        <v>455</v>
      </c>
      <c r="C19" s="88" t="s">
        <v>198</v>
      </c>
      <c r="D19" s="151">
        <v>38441</v>
      </c>
      <c r="E19" s="194" t="s">
        <v>195</v>
      </c>
      <c r="F19" s="26">
        <v>28.31</v>
      </c>
      <c r="G19" s="163">
        <v>-0.4</v>
      </c>
    </row>
    <row r="20" spans="1:7" x14ac:dyDescent="0.25">
      <c r="A20" s="19">
        <v>13</v>
      </c>
      <c r="B20" s="101">
        <v>453</v>
      </c>
      <c r="C20" s="88" t="s">
        <v>196</v>
      </c>
      <c r="D20" s="151">
        <v>37325</v>
      </c>
      <c r="E20" s="190" t="s">
        <v>195</v>
      </c>
      <c r="F20" s="26">
        <v>28.37</v>
      </c>
      <c r="G20" s="163">
        <v>-1</v>
      </c>
    </row>
    <row r="21" spans="1:7" x14ac:dyDescent="0.25">
      <c r="A21" s="19">
        <v>14</v>
      </c>
      <c r="B21" s="104">
        <v>141</v>
      </c>
      <c r="C21" s="91" t="s">
        <v>78</v>
      </c>
      <c r="D21" s="92">
        <v>37916</v>
      </c>
      <c r="E21" s="365" t="s">
        <v>76</v>
      </c>
      <c r="F21" s="164">
        <v>28.85</v>
      </c>
      <c r="G21" s="163">
        <v>-1.1000000000000001</v>
      </c>
    </row>
    <row r="22" spans="1:7" x14ac:dyDescent="0.25">
      <c r="A22" s="19">
        <v>14</v>
      </c>
      <c r="B22" s="101">
        <v>160</v>
      </c>
      <c r="C22" s="88" t="s">
        <v>88</v>
      </c>
      <c r="D22" s="89">
        <v>37330</v>
      </c>
      <c r="E22" s="218" t="s">
        <v>86</v>
      </c>
      <c r="F22" s="26">
        <v>28.85</v>
      </c>
      <c r="G22" s="163">
        <v>-1</v>
      </c>
    </row>
    <row r="23" spans="1:7" x14ac:dyDescent="0.25">
      <c r="A23" s="19">
        <v>16</v>
      </c>
      <c r="B23" s="101">
        <v>236</v>
      </c>
      <c r="C23" s="88" t="s">
        <v>118</v>
      </c>
      <c r="D23" s="151">
        <v>37843</v>
      </c>
      <c r="E23" s="199" t="s">
        <v>46</v>
      </c>
      <c r="F23" s="164">
        <v>28.91</v>
      </c>
      <c r="G23" s="163">
        <v>-1.1000000000000001</v>
      </c>
    </row>
    <row r="24" spans="1:7" x14ac:dyDescent="0.25">
      <c r="A24" s="19">
        <v>17</v>
      </c>
      <c r="B24" s="104">
        <v>433</v>
      </c>
      <c r="C24" s="91" t="s">
        <v>194</v>
      </c>
      <c r="D24" s="179">
        <v>37650</v>
      </c>
      <c r="E24" s="190" t="s">
        <v>195</v>
      </c>
      <c r="F24" s="164">
        <v>28.95</v>
      </c>
      <c r="G24" s="163">
        <v>-0.2</v>
      </c>
    </row>
    <row r="25" spans="1:7" x14ac:dyDescent="0.25">
      <c r="A25" s="19">
        <v>18</v>
      </c>
      <c r="B25" s="101">
        <v>162</v>
      </c>
      <c r="C25" s="88" t="s">
        <v>85</v>
      </c>
      <c r="D25" s="89">
        <v>37547</v>
      </c>
      <c r="E25" s="366" t="s">
        <v>86</v>
      </c>
      <c r="F25" s="164">
        <v>28.99</v>
      </c>
      <c r="G25" s="163">
        <v>-1.1000000000000001</v>
      </c>
    </row>
    <row r="26" spans="1:7" x14ac:dyDescent="0.25">
      <c r="A26" s="19">
        <v>19</v>
      </c>
      <c r="B26" s="101">
        <v>33</v>
      </c>
      <c r="C26" s="210" t="s">
        <v>34</v>
      </c>
      <c r="D26" s="214" t="s">
        <v>35</v>
      </c>
      <c r="E26" s="217" t="s">
        <v>33</v>
      </c>
      <c r="F26" s="164">
        <v>29.04</v>
      </c>
      <c r="G26" s="163">
        <v>-1.1000000000000001</v>
      </c>
    </row>
    <row r="27" spans="1:7" x14ac:dyDescent="0.25">
      <c r="A27" s="19">
        <v>20</v>
      </c>
      <c r="B27" s="101">
        <v>250</v>
      </c>
      <c r="C27" s="88" t="s">
        <v>132</v>
      </c>
      <c r="D27" s="89">
        <v>38317</v>
      </c>
      <c r="E27" s="190" t="s">
        <v>46</v>
      </c>
      <c r="F27" s="164">
        <v>29.49</v>
      </c>
      <c r="G27" s="163">
        <v>-1</v>
      </c>
    </row>
    <row r="28" spans="1:7" x14ac:dyDescent="0.25">
      <c r="A28" s="19">
        <v>21</v>
      </c>
      <c r="B28" s="101">
        <v>235</v>
      </c>
      <c r="C28" s="88" t="s">
        <v>206</v>
      </c>
      <c r="D28" s="206" t="s">
        <v>117</v>
      </c>
      <c r="E28" s="190" t="s">
        <v>46</v>
      </c>
      <c r="F28" s="164">
        <v>29.55</v>
      </c>
      <c r="G28" s="163">
        <v>-1.1000000000000001</v>
      </c>
    </row>
    <row r="29" spans="1:7" x14ac:dyDescent="0.25">
      <c r="A29" s="19">
        <v>22</v>
      </c>
      <c r="B29" s="104">
        <v>32</v>
      </c>
      <c r="C29" s="208" t="s">
        <v>31</v>
      </c>
      <c r="D29" s="215" t="s">
        <v>32</v>
      </c>
      <c r="E29" s="218" t="s">
        <v>33</v>
      </c>
      <c r="F29" s="164">
        <v>29.63</v>
      </c>
      <c r="G29" s="163">
        <v>-1</v>
      </c>
    </row>
    <row r="30" spans="1:7" x14ac:dyDescent="0.25">
      <c r="A30" s="19">
        <v>23</v>
      </c>
      <c r="B30" s="104">
        <v>333</v>
      </c>
      <c r="C30" s="91" t="s">
        <v>145</v>
      </c>
      <c r="D30" s="179">
        <v>37571</v>
      </c>
      <c r="E30" s="152" t="s">
        <v>146</v>
      </c>
      <c r="F30" s="164">
        <v>29.66</v>
      </c>
      <c r="G30" s="163">
        <v>-0.4</v>
      </c>
    </row>
    <row r="31" spans="1:7" x14ac:dyDescent="0.25">
      <c r="A31" s="19">
        <v>24</v>
      </c>
      <c r="B31" s="101">
        <v>139</v>
      </c>
      <c r="C31" s="88" t="s">
        <v>75</v>
      </c>
      <c r="D31" s="89">
        <v>37544</v>
      </c>
      <c r="E31" s="129" t="s">
        <v>76</v>
      </c>
      <c r="F31" s="164">
        <v>29.76</v>
      </c>
      <c r="G31" s="163">
        <v>-1</v>
      </c>
    </row>
    <row r="32" spans="1:7" x14ac:dyDescent="0.25">
      <c r="A32" s="19">
        <v>25</v>
      </c>
      <c r="B32" s="101">
        <v>238</v>
      </c>
      <c r="C32" s="88" t="s">
        <v>120</v>
      </c>
      <c r="D32" s="89">
        <v>37908</v>
      </c>
      <c r="E32" s="152" t="s">
        <v>46</v>
      </c>
      <c r="F32" s="164">
        <v>29.87</v>
      </c>
      <c r="G32" s="163">
        <v>-1.1000000000000001</v>
      </c>
    </row>
    <row r="33" spans="1:7" x14ac:dyDescent="0.25">
      <c r="A33" s="19">
        <v>26</v>
      </c>
      <c r="B33" s="101">
        <v>237</v>
      </c>
      <c r="C33" s="88" t="s">
        <v>119</v>
      </c>
      <c r="D33" s="89">
        <v>37468</v>
      </c>
      <c r="E33" s="199" t="s">
        <v>46</v>
      </c>
      <c r="F33" s="164">
        <v>30.01</v>
      </c>
      <c r="G33" s="163">
        <v>-0.2</v>
      </c>
    </row>
    <row r="34" spans="1:7" x14ac:dyDescent="0.25">
      <c r="A34" s="19">
        <v>27</v>
      </c>
      <c r="B34" s="101">
        <v>423</v>
      </c>
      <c r="C34" s="88" t="s">
        <v>191</v>
      </c>
      <c r="D34" s="151">
        <v>37467</v>
      </c>
      <c r="E34" s="194" t="s">
        <v>50</v>
      </c>
      <c r="F34" s="164">
        <v>30.43</v>
      </c>
      <c r="G34" s="163">
        <v>-1</v>
      </c>
    </row>
    <row r="35" spans="1:7" x14ac:dyDescent="0.25">
      <c r="A35" s="19">
        <v>28</v>
      </c>
      <c r="B35" s="101">
        <v>310</v>
      </c>
      <c r="C35" s="88" t="s">
        <v>116</v>
      </c>
      <c r="D35" s="151">
        <v>37304</v>
      </c>
      <c r="E35" s="199" t="s">
        <v>46</v>
      </c>
      <c r="F35" s="164">
        <v>30.44</v>
      </c>
      <c r="G35" s="163">
        <v>-0.2</v>
      </c>
    </row>
    <row r="36" spans="1:7" x14ac:dyDescent="0.25">
      <c r="A36" s="19">
        <v>29</v>
      </c>
      <c r="B36" s="101">
        <v>74</v>
      </c>
      <c r="C36" s="216" t="s">
        <v>54</v>
      </c>
      <c r="D36" s="211">
        <v>38007</v>
      </c>
      <c r="E36" s="84" t="s">
        <v>55</v>
      </c>
      <c r="F36" s="164">
        <v>30.54</v>
      </c>
      <c r="G36" s="163">
        <v>-1.1000000000000001</v>
      </c>
    </row>
    <row r="37" spans="1:7" x14ac:dyDescent="0.25">
      <c r="A37" s="19">
        <v>30</v>
      </c>
      <c r="B37" s="101">
        <v>246</v>
      </c>
      <c r="C37" s="88" t="s">
        <v>128</v>
      </c>
      <c r="D37" s="151">
        <v>37582</v>
      </c>
      <c r="E37" s="199" t="s">
        <v>46</v>
      </c>
      <c r="F37" s="164">
        <v>30.55</v>
      </c>
      <c r="G37" s="163">
        <v>-1</v>
      </c>
    </row>
    <row r="38" spans="1:7" x14ac:dyDescent="0.25">
      <c r="A38" s="19">
        <v>31</v>
      </c>
      <c r="B38" s="101">
        <v>76</v>
      </c>
      <c r="C38" s="216" t="s">
        <v>56</v>
      </c>
      <c r="D38" s="211">
        <v>38174</v>
      </c>
      <c r="E38" s="84" t="s">
        <v>55</v>
      </c>
      <c r="F38" s="164">
        <v>30.6</v>
      </c>
      <c r="G38" s="163">
        <v>-0.4</v>
      </c>
    </row>
    <row r="39" spans="1:7" x14ac:dyDescent="0.25">
      <c r="A39" s="19">
        <v>32</v>
      </c>
      <c r="B39" s="101">
        <v>350</v>
      </c>
      <c r="C39" s="88" t="s">
        <v>149</v>
      </c>
      <c r="D39" s="189" t="s">
        <v>150</v>
      </c>
      <c r="E39" s="152" t="s">
        <v>151</v>
      </c>
      <c r="F39" s="164">
        <v>30.71</v>
      </c>
      <c r="G39" s="163">
        <v>-1.1000000000000001</v>
      </c>
    </row>
    <row r="40" spans="1:7" x14ac:dyDescent="0.25">
      <c r="A40" s="19">
        <v>33</v>
      </c>
      <c r="B40" s="104">
        <v>144</v>
      </c>
      <c r="C40" s="91" t="s">
        <v>81</v>
      </c>
      <c r="D40" s="92">
        <v>37903</v>
      </c>
      <c r="E40" s="135" t="s">
        <v>76</v>
      </c>
      <c r="F40" s="164">
        <v>31.31</v>
      </c>
      <c r="G40" s="163">
        <v>-0.4</v>
      </c>
    </row>
    <row r="41" spans="1:7" x14ac:dyDescent="0.25">
      <c r="A41" s="19">
        <v>34</v>
      </c>
      <c r="B41" s="101">
        <v>242</v>
      </c>
      <c r="C41" s="88" t="s">
        <v>124</v>
      </c>
      <c r="D41" s="151">
        <v>38515</v>
      </c>
      <c r="E41" s="152" t="s">
        <v>46</v>
      </c>
      <c r="F41" s="164">
        <v>31.8</v>
      </c>
      <c r="G41" s="163">
        <v>-1</v>
      </c>
    </row>
    <row r="42" spans="1:7" x14ac:dyDescent="0.25">
      <c r="A42" s="19">
        <v>35</v>
      </c>
      <c r="B42" s="101">
        <v>78</v>
      </c>
      <c r="C42" s="216" t="s">
        <v>57</v>
      </c>
      <c r="D42" s="211">
        <v>37983</v>
      </c>
      <c r="E42" s="22" t="s">
        <v>55</v>
      </c>
      <c r="F42" s="164">
        <v>32.25</v>
      </c>
      <c r="G42" s="163">
        <v>-0.4</v>
      </c>
    </row>
    <row r="43" spans="1:7" x14ac:dyDescent="0.25">
      <c r="A43" s="19">
        <v>36</v>
      </c>
      <c r="B43" s="101">
        <v>365</v>
      </c>
      <c r="C43" s="225" t="s">
        <v>173</v>
      </c>
      <c r="D43" s="89">
        <v>37326</v>
      </c>
      <c r="E43" s="190" t="s">
        <v>172</v>
      </c>
      <c r="F43" s="164">
        <v>33.020000000000003</v>
      </c>
      <c r="G43" s="163">
        <v>-0.4</v>
      </c>
    </row>
    <row r="44" spans="1:7" x14ac:dyDescent="0.25">
      <c r="A44" s="19">
        <v>37</v>
      </c>
      <c r="B44" s="101">
        <v>335</v>
      </c>
      <c r="C44" s="88" t="s">
        <v>148</v>
      </c>
      <c r="D44" s="151">
        <v>37378</v>
      </c>
      <c r="E44" s="198" t="s">
        <v>146</v>
      </c>
      <c r="F44" s="164">
        <v>33.79</v>
      </c>
      <c r="G44" s="163">
        <v>-0.4</v>
      </c>
    </row>
    <row r="45" spans="1:7" x14ac:dyDescent="0.25">
      <c r="A45" s="331" t="s">
        <v>262</v>
      </c>
      <c r="B45" s="101">
        <v>143</v>
      </c>
      <c r="C45" s="88" t="s">
        <v>80</v>
      </c>
      <c r="D45" s="89">
        <v>37682</v>
      </c>
      <c r="E45" s="84" t="s">
        <v>76</v>
      </c>
      <c r="F45" s="26">
        <v>31.72</v>
      </c>
      <c r="G45" s="163">
        <v>-0.2</v>
      </c>
    </row>
    <row r="46" spans="1:7" ht="15.75" x14ac:dyDescent="0.25">
      <c r="A46" s="19"/>
      <c r="B46" s="21"/>
      <c r="C46" s="21"/>
      <c r="D46" s="21"/>
      <c r="E46" s="21"/>
      <c r="F46" s="48"/>
      <c r="G46" s="81"/>
    </row>
  </sheetData>
  <sortState ref="B8:F47">
    <sortCondition ref="F8:F47"/>
  </sortState>
  <mergeCells count="2">
    <mergeCell ref="D2:F2"/>
    <mergeCell ref="A1:G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100mb</vt:lpstr>
      <vt:lpstr>100m</vt:lpstr>
      <vt:lpstr>1500m</vt:lpstr>
      <vt:lpstr>400m</vt:lpstr>
      <vt:lpstr>Tālums</vt:lpstr>
      <vt:lpstr>Kārts</vt:lpstr>
      <vt:lpstr>Lode</vt:lpstr>
      <vt:lpstr>Šķēps</vt:lpstr>
      <vt:lpstr>200m</vt:lpstr>
      <vt:lpstr>800m</vt:lpstr>
      <vt:lpstr>Augstums</vt:lpstr>
      <vt:lpstr>3-solis</vt:lpstr>
      <vt:lpstr>Disks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Lietotajs</cp:lastModifiedBy>
  <cp:lastPrinted>2017-07-13T11:01:39Z</cp:lastPrinted>
  <dcterms:created xsi:type="dcterms:W3CDTF">2017-07-06T17:55:10Z</dcterms:created>
  <dcterms:modified xsi:type="dcterms:W3CDTF">2017-07-13T15:11:09Z</dcterms:modified>
</cp:coreProperties>
</file>