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orta Halle\Desktop\2023 olimpiāde B grupa\"/>
    </mc:Choice>
  </mc:AlternateContent>
  <xr:revisionPtr revIDLastSave="0" documentId="13_ncr:1_{92163237-0F69-4860-B536-5DA1F37CE852}" xr6:coauthVersionLast="47" xr6:coauthVersionMax="47" xr10:uidLastSave="{00000000-0000-0000-0000-000000000000}"/>
  <bookViews>
    <workbookView xWindow="-108" yWindow="-108" windowWidth="23256" windowHeight="12456" activeTab="9" xr2:uid="{00000000-000D-0000-FFFF-FFFF00000000}"/>
  </bookViews>
  <sheets>
    <sheet name="100M" sheetId="6" r:id="rId1"/>
    <sheet name="110MB" sheetId="7" r:id="rId2"/>
    <sheet name="400M" sheetId="3" r:id="rId3"/>
    <sheet name="1500M" sheetId="8" r:id="rId4"/>
    <sheet name="AL" sheetId="4" r:id="rId5"/>
    <sheet name="TL" sheetId="5" r:id="rId6"/>
    <sheet name="LODE" sheetId="1" r:id="rId7"/>
    <sheet name="DISKS" sheetId="9" r:id="rId8"/>
    <sheet name="ŠĶĒPS" sheetId="10" r:id="rId9"/>
    <sheet name="4x100M" sheetId="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0" l="1"/>
  <c r="L8" i="10"/>
  <c r="L9" i="10"/>
  <c r="L18" i="10"/>
  <c r="L10" i="10"/>
  <c r="L16" i="10"/>
  <c r="L15" i="10"/>
  <c r="L11" i="10"/>
  <c r="L13" i="10"/>
  <c r="L12" i="10"/>
  <c r="L19" i="10"/>
  <c r="L17" i="10"/>
  <c r="L12" i="9"/>
  <c r="L9" i="9"/>
  <c r="L11" i="9"/>
  <c r="L13" i="9"/>
  <c r="L10" i="9"/>
  <c r="L8" i="9"/>
  <c r="I21" i="1"/>
  <c r="I15" i="1"/>
  <c r="M15" i="1" s="1"/>
  <c r="I9" i="1"/>
  <c r="M9" i="1" s="1"/>
  <c r="I20" i="1"/>
  <c r="M20" i="1" s="1"/>
  <c r="I24" i="1"/>
  <c r="M24" i="1" s="1"/>
  <c r="I8" i="1"/>
  <c r="M8" i="1" s="1"/>
  <c r="I16" i="1"/>
  <c r="M16" i="1" s="1"/>
  <c r="I23" i="1"/>
  <c r="M23" i="1" s="1"/>
  <c r="I14" i="1"/>
  <c r="M14" i="1" s="1"/>
  <c r="I22" i="1"/>
  <c r="M22" i="1" s="1"/>
  <c r="I13" i="1"/>
  <c r="M13" i="1" s="1"/>
  <c r="I11" i="1"/>
  <c r="M11" i="1" s="1"/>
  <c r="I17" i="1"/>
  <c r="M17" i="1" s="1"/>
  <c r="I18" i="1"/>
  <c r="M18" i="1" s="1"/>
  <c r="I10" i="1"/>
  <c r="M10" i="1" s="1"/>
  <c r="I19" i="1"/>
  <c r="M19" i="1" s="1"/>
  <c r="I12" i="1"/>
  <c r="M12" i="1" s="1"/>
  <c r="M21" i="1"/>
  <c r="M15" i="5"/>
  <c r="M13" i="5"/>
  <c r="M10" i="5"/>
  <c r="M12" i="5"/>
  <c r="M14" i="5"/>
  <c r="M11" i="5"/>
  <c r="M9" i="5"/>
  <c r="I10" i="5"/>
  <c r="I14" i="5"/>
  <c r="I22" i="5"/>
  <c r="I13" i="5"/>
  <c r="I15" i="5"/>
  <c r="I8" i="5"/>
  <c r="I18" i="5"/>
  <c r="I21" i="5"/>
  <c r="I12" i="5"/>
  <c r="I11" i="5"/>
  <c r="I16" i="5"/>
  <c r="I20" i="5"/>
  <c r="I19" i="5"/>
  <c r="I26" i="5"/>
  <c r="I17" i="5"/>
  <c r="I9" i="5"/>
</calcChain>
</file>

<file path=xl/sharedStrings.xml><?xml version="1.0" encoding="utf-8"?>
<sst xmlns="http://schemas.openxmlformats.org/spreadsheetml/2006/main" count="594" uniqueCount="213">
  <si>
    <t>Dal. Nr.</t>
  </si>
  <si>
    <t>Uzvārds, Vārds</t>
  </si>
  <si>
    <t>Dz. g.</t>
  </si>
  <si>
    <t>Komanda</t>
  </si>
  <si>
    <t>Vieta</t>
  </si>
  <si>
    <t>Rezultāts</t>
  </si>
  <si>
    <t>Galvenais tiesnesis</t>
  </si>
  <si>
    <t>Tiesnesis</t>
  </si>
  <si>
    <t>LODE</t>
  </si>
  <si>
    <t>"B" grupa         ZĒNI</t>
  </si>
  <si>
    <t>4x100  METRI   STAFETE</t>
  </si>
  <si>
    <t>Cel.</t>
  </si>
  <si>
    <t>KOMANDA</t>
  </si>
  <si>
    <t>Vārds, Uzvārds</t>
  </si>
  <si>
    <t>400     METRI</t>
  </si>
  <si>
    <t>AUGSTLĒKŠANA</t>
  </si>
  <si>
    <t>Sākuma augst.</t>
  </si>
  <si>
    <t>Gala rezultāts</t>
  </si>
  <si>
    <t>Galvenais tiesnesis___________________________________</t>
  </si>
  <si>
    <t>Tiesnesis_______________________________________</t>
  </si>
  <si>
    <t>TĀLLĒKŠANA</t>
  </si>
  <si>
    <t>"B" grupa          ZĒNI</t>
  </si>
  <si>
    <t>100     METRI</t>
  </si>
  <si>
    <t>110     m/barjeras</t>
  </si>
  <si>
    <t>1500  metri</t>
  </si>
  <si>
    <t>DISKA MEŠANA</t>
  </si>
  <si>
    <t xml:space="preserve">ŠĶĒPS    </t>
  </si>
  <si>
    <t>Bauskas 2.vsk</t>
  </si>
  <si>
    <t>Codes pamatskola</t>
  </si>
  <si>
    <t>Griķu pamatskola</t>
  </si>
  <si>
    <t>Uzvaras pamatskola</t>
  </si>
  <si>
    <t>Vecumnieku vidusskola</t>
  </si>
  <si>
    <t>Fināls</t>
  </si>
  <si>
    <t>Priekšskrēj.</t>
  </si>
  <si>
    <t>1,20</t>
  </si>
  <si>
    <t>1,25</t>
  </si>
  <si>
    <t>1,30</t>
  </si>
  <si>
    <t>1,35</t>
  </si>
  <si>
    <t>1,40</t>
  </si>
  <si>
    <t>1,45</t>
  </si>
  <si>
    <t>1,50</t>
  </si>
  <si>
    <t>1,55</t>
  </si>
  <si>
    <t>1,60</t>
  </si>
  <si>
    <t>1,65</t>
  </si>
  <si>
    <t>1,70</t>
  </si>
  <si>
    <t>1,75</t>
  </si>
  <si>
    <t>Bauskas novada 12. Jaunatnes Olimpiādes sacensības vieglatlētikā</t>
  </si>
  <si>
    <t>Bauskas novada 12 Jaunatnes Olimpiādes sacensības vieglatlētikā</t>
  </si>
  <si>
    <t>Roberts Kurkauskis</t>
  </si>
  <si>
    <t>Skaistkalnes vsk</t>
  </si>
  <si>
    <t>Tomass Sproģis</t>
  </si>
  <si>
    <t>Ričards Sabļins</t>
  </si>
  <si>
    <t>Dāvids Milliņš</t>
  </si>
  <si>
    <t>25.</t>
  </si>
  <si>
    <t>Matīss Toronijs</t>
  </si>
  <si>
    <t>Pilsrundāles vsk</t>
  </si>
  <si>
    <t>Pilsrundāles vidusskola</t>
  </si>
  <si>
    <t>26.</t>
  </si>
  <si>
    <t>Ņikita Žuravļovs</t>
  </si>
  <si>
    <t>27.</t>
  </si>
  <si>
    <t>Alekss Ciprus</t>
  </si>
  <si>
    <t>28.</t>
  </si>
  <si>
    <t>Dominiks Ribikausks</t>
  </si>
  <si>
    <t>Hevijs Trībers</t>
  </si>
  <si>
    <t>Gustavs Zviedris</t>
  </si>
  <si>
    <t>Jānis Birkvalds</t>
  </si>
  <si>
    <t>Deivids Roberts Patmalnieks</t>
  </si>
  <si>
    <t>Uzvaras psk</t>
  </si>
  <si>
    <t>Reinards Gabriels Grāvels</t>
  </si>
  <si>
    <t>Dāvis Rācinājs</t>
  </si>
  <si>
    <t>Raivo Kauņeckis</t>
  </si>
  <si>
    <t>2007.</t>
  </si>
  <si>
    <t>Vecsaules psk</t>
  </si>
  <si>
    <t>Emīls Tumašs</t>
  </si>
  <si>
    <t>2008.</t>
  </si>
  <si>
    <t>Kristiāns Ezeriņš</t>
  </si>
  <si>
    <t>Adrians Minovs</t>
  </si>
  <si>
    <t>Roberts Treilībs</t>
  </si>
  <si>
    <t>Mednis Marks</t>
  </si>
  <si>
    <t>Vecumnieku vsk</t>
  </si>
  <si>
    <t>Tiltiņš Haralds</t>
  </si>
  <si>
    <t>Sleids Maksimiliāns</t>
  </si>
  <si>
    <t>Kristiāns Turlais</t>
  </si>
  <si>
    <t>Sandis Bajars</t>
  </si>
  <si>
    <t>Valles psk</t>
  </si>
  <si>
    <t>Rainers Rauls Klipa</t>
  </si>
  <si>
    <t>Valles psmatskola</t>
  </si>
  <si>
    <t>Aleksis Aleksejs Lukjaņins</t>
  </si>
  <si>
    <t>Raitis Mičulis</t>
  </si>
  <si>
    <t>Edgars Ročāns</t>
  </si>
  <si>
    <t>Jēkabs Zvejnieks</t>
  </si>
  <si>
    <t>Emīls Štarks</t>
  </si>
  <si>
    <t>Agnis Barkovskis</t>
  </si>
  <si>
    <t>Dmitrijs Mitusovs</t>
  </si>
  <si>
    <t>Mareks Jātnieks</t>
  </si>
  <si>
    <t>Luiss Dāvids Puks</t>
  </si>
  <si>
    <t>Griķu psk</t>
  </si>
  <si>
    <t>Iecavas vsk</t>
  </si>
  <si>
    <t>Iecavas vidusskola</t>
  </si>
  <si>
    <t>Lazda Kārlis Daniels</t>
  </si>
  <si>
    <t>Kazaks Armands Kristians</t>
  </si>
  <si>
    <t>Kadiķis Markuss Kristaps</t>
  </si>
  <si>
    <t>Maksims Borisenkovs</t>
  </si>
  <si>
    <t>Codes psk</t>
  </si>
  <si>
    <t>Edgars Krolmanis</t>
  </si>
  <si>
    <t>Pluta Toms</t>
  </si>
  <si>
    <t>Džulians Sirvidis</t>
  </si>
  <si>
    <t>Oļegs Borisenkovs</t>
  </si>
  <si>
    <t xml:space="preserve">Rūdolfs Puloks </t>
  </si>
  <si>
    <t>Jānis Bidzāns</t>
  </si>
  <si>
    <t>Kevins Sasonkins</t>
  </si>
  <si>
    <t>Mārcis Bīriņš</t>
  </si>
  <si>
    <t>Henrijs Kārlis Sloka</t>
  </si>
  <si>
    <t>Henrijs Timinskis</t>
  </si>
  <si>
    <t>Kristers Turķis</t>
  </si>
  <si>
    <t>Aleksis Gruzda</t>
  </si>
  <si>
    <t>Eldars Mališevs</t>
  </si>
  <si>
    <t>Henrijs Bušs</t>
  </si>
  <si>
    <t>BVĢ</t>
  </si>
  <si>
    <t>Bauskas valsts ģimnāzija</t>
  </si>
  <si>
    <t>Matīs Leitlands</t>
  </si>
  <si>
    <t>Rinalds Leitlands</t>
  </si>
  <si>
    <t>Ģirts Zubovs</t>
  </si>
  <si>
    <t>celiņš</t>
  </si>
  <si>
    <t>Celiņš</t>
  </si>
  <si>
    <t>Nr.p.k.</t>
  </si>
  <si>
    <t>Emīls Gusts</t>
  </si>
  <si>
    <t>Kristiāns Manavickis</t>
  </si>
  <si>
    <t>Bauskas pilsētas psk</t>
  </si>
  <si>
    <t>Edvards Kapelis</t>
  </si>
  <si>
    <t>Rodrigo Nolbergs</t>
  </si>
  <si>
    <t>Haralds Tiltiņš</t>
  </si>
  <si>
    <t>Maksimiliāns Sleids</t>
  </si>
  <si>
    <t xml:space="preserve">Kristers Voldemārs Lazda </t>
  </si>
  <si>
    <t>Aivars Smilškalns</t>
  </si>
  <si>
    <t>Armands Kristians Kazaks</t>
  </si>
  <si>
    <t xml:space="preserve">Haralds Tiltiņš </t>
  </si>
  <si>
    <t>Marks Mednis</t>
  </si>
  <si>
    <t>Markuss Kristaps Kadiķis</t>
  </si>
  <si>
    <t xml:space="preserve">Ralfs Korņejevs </t>
  </si>
  <si>
    <t>Toms Pluta</t>
  </si>
  <si>
    <t>Kārlis Daniels Lazda</t>
  </si>
  <si>
    <t>Kārlis Škrjaba</t>
  </si>
  <si>
    <t>Kristers Strautmanis</t>
  </si>
  <si>
    <t xml:space="preserve">Edvarts Igaunis </t>
  </si>
  <si>
    <t xml:space="preserve">Kārlis Škrjaba </t>
  </si>
  <si>
    <t>Edvarts Igaunis</t>
  </si>
  <si>
    <t>Ralfs Kirtovskis</t>
  </si>
  <si>
    <t>51.6</t>
  </si>
  <si>
    <t>51.15</t>
  </si>
  <si>
    <t>54.07</t>
  </si>
  <si>
    <t>56.01</t>
  </si>
  <si>
    <t>49.75</t>
  </si>
  <si>
    <t>NEST</t>
  </si>
  <si>
    <t>Ralfs Korņejevs</t>
  </si>
  <si>
    <t>55.46</t>
  </si>
  <si>
    <t>13.94</t>
  </si>
  <si>
    <t>14.09</t>
  </si>
  <si>
    <t>15.57</t>
  </si>
  <si>
    <t>13.37</t>
  </si>
  <si>
    <t>13.14</t>
  </si>
  <si>
    <t>12.81</t>
  </si>
  <si>
    <t>12.88</t>
  </si>
  <si>
    <t>14.71</t>
  </si>
  <si>
    <t>13.69</t>
  </si>
  <si>
    <t>12.79</t>
  </si>
  <si>
    <t>13.07</t>
  </si>
  <si>
    <t>18.19</t>
  </si>
  <si>
    <t>17.34</t>
  </si>
  <si>
    <t>21.09</t>
  </si>
  <si>
    <t>21.46</t>
  </si>
  <si>
    <t>X</t>
  </si>
  <si>
    <t>priekšs.</t>
  </si>
  <si>
    <t>10.55</t>
  </si>
  <si>
    <t>Priekšs.</t>
  </si>
  <si>
    <t>13.39</t>
  </si>
  <si>
    <t>13.10</t>
  </si>
  <si>
    <t>12.78</t>
  </si>
  <si>
    <t>13.28</t>
  </si>
  <si>
    <t>12.98</t>
  </si>
  <si>
    <t>13.63</t>
  </si>
  <si>
    <t>NEST.</t>
  </si>
  <si>
    <t>O</t>
  </si>
  <si>
    <t>XXX</t>
  </si>
  <si>
    <t>XO</t>
  </si>
  <si>
    <t>1:16,87</t>
  </si>
  <si>
    <t>1:08.40</t>
  </si>
  <si>
    <t>1:03.37</t>
  </si>
  <si>
    <t>1:03.00</t>
  </si>
  <si>
    <t>1:03.98</t>
  </si>
  <si>
    <t>1:11.22</t>
  </si>
  <si>
    <t>1:00.91</t>
  </si>
  <si>
    <t>1:01.27</t>
  </si>
  <si>
    <t>1:20.88</t>
  </si>
  <si>
    <t>0:59.33</t>
  </si>
  <si>
    <t>1:00.28</t>
  </si>
  <si>
    <t>1:04.95</t>
  </si>
  <si>
    <t>18.32</t>
  </si>
  <si>
    <t>5:37.31</t>
  </si>
  <si>
    <t>5:39.22</t>
  </si>
  <si>
    <t>5:30.29</t>
  </si>
  <si>
    <t>5:39.13</t>
  </si>
  <si>
    <t>5:48.05</t>
  </si>
  <si>
    <t>5:25.30</t>
  </si>
  <si>
    <t>5:01.39</t>
  </si>
  <si>
    <t>6:15.56</t>
  </si>
  <si>
    <t>5:14.92</t>
  </si>
  <si>
    <t>4:47.15</t>
  </si>
  <si>
    <t>5:38.21</t>
  </si>
  <si>
    <t>5:36.85</t>
  </si>
  <si>
    <t>4:57.86</t>
  </si>
  <si>
    <t>5:56.68</t>
  </si>
  <si>
    <t>5:16.67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</si>
</sst>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12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/>
    <xf numFmtId="49" fontId="0" fillId="0" borderId="1" xfId="0" applyNumberFormat="1" applyBorder="1"/>
    <xf numFmtId="164" fontId="2" fillId="0" borderId="1" xfId="0" applyNumberFormat="1" applyFont="1" applyBorder="1"/>
    <xf numFmtId="49" fontId="2" fillId="0" borderId="1" xfId="0" applyNumberFormat="1" applyFont="1" applyBorder="1"/>
    <xf numFmtId="0" fontId="6" fillId="0" borderId="0" xfId="0" applyFont="1"/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2" fontId="9" fillId="2" borderId="3" xfId="1" applyNumberFormat="1" applyFont="1" applyFill="1" applyBorder="1" applyAlignment="1">
      <alignment horizontal="center" vertical="center" wrapText="1"/>
    </xf>
    <xf numFmtId="49" fontId="9" fillId="2" borderId="3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2" fontId="11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2" fontId="11" fillId="0" borderId="1" xfId="1" applyNumberFormat="1" applyFont="1" applyBorder="1" applyAlignment="1">
      <alignment horizontal="center" wrapText="1"/>
    </xf>
    <xf numFmtId="2" fontId="10" fillId="0" borderId="1" xfId="1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3" fillId="0" borderId="0" xfId="0" applyFont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3" xfId="0" applyFont="1" applyBorder="1"/>
    <xf numFmtId="0" fontId="2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/>
    <xf numFmtId="0" fontId="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1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/>
    <xf numFmtId="0" fontId="15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7" fillId="0" borderId="0" xfId="0" applyFont="1" applyAlignment="1">
      <alignment horizontal="left"/>
    </xf>
    <xf numFmtId="2" fontId="17" fillId="0" borderId="1" xfId="0" applyNumberFormat="1" applyFont="1" applyBorder="1" applyAlignment="1">
      <alignment horizontal="left"/>
    </xf>
    <xf numFmtId="49" fontId="17" fillId="0" borderId="1" xfId="0" applyNumberFormat="1" applyFont="1" applyBorder="1" applyAlignment="1">
      <alignment horizontal="left"/>
    </xf>
    <xf numFmtId="0" fontId="2" fillId="0" borderId="6" xfId="0" applyFont="1" applyBorder="1"/>
    <xf numFmtId="0" fontId="17" fillId="0" borderId="4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0" fillId="0" borderId="8" xfId="0" applyBorder="1"/>
    <xf numFmtId="0" fontId="17" fillId="0" borderId="1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20" fillId="0" borderId="1" xfId="0" applyFont="1" applyBorder="1" applyAlignment="1">
      <alignment horizontal="left" vertical="center" wrapText="1"/>
    </xf>
    <xf numFmtId="0" fontId="2" fillId="0" borderId="4" xfId="0" applyFont="1" applyBorder="1"/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7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2" xfId="0" applyBorder="1"/>
    <xf numFmtId="0" fontId="17" fillId="0" borderId="3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9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9" xfId="0" applyFont="1" applyBorder="1" applyAlignment="1">
      <alignment horizontal="left"/>
    </xf>
    <xf numFmtId="0" fontId="20" fillId="0" borderId="6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7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left"/>
    </xf>
    <xf numFmtId="0" fontId="17" fillId="0" borderId="6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2" fontId="11" fillId="5" borderId="1" xfId="1" applyNumberFormat="1" applyFont="1" applyFill="1" applyBorder="1" applyAlignment="1">
      <alignment horizontal="center" vertical="center" wrapText="1"/>
    </xf>
    <xf numFmtId="2" fontId="11" fillId="0" borderId="1" xfId="1" applyNumberFormat="1" applyFont="1" applyFill="1" applyBorder="1" applyAlignment="1">
      <alignment horizontal="center" vertical="center" wrapText="1"/>
    </xf>
    <xf numFmtId="2" fontId="11" fillId="5" borderId="1" xfId="1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20" fillId="0" borderId="1" xfId="0" applyFont="1" applyBorder="1"/>
    <xf numFmtId="0" fontId="20" fillId="0" borderId="6" xfId="0" applyFont="1" applyBorder="1"/>
    <xf numFmtId="164" fontId="20" fillId="0" borderId="1" xfId="0" applyNumberFormat="1" applyFont="1" applyBorder="1"/>
    <xf numFmtId="49" fontId="20" fillId="0" borderId="1" xfId="0" applyNumberFormat="1" applyFont="1" applyBorder="1"/>
    <xf numFmtId="0" fontId="20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</cellXfs>
  <cellStyles count="3">
    <cellStyle name="Normal 2" xfId="2" xr:uid="{00000000-0005-0000-0000-000001000000}"/>
    <cellStyle name="Normal_disc 2 2" xfId="1" xr:uid="{00000000-0005-0000-0000-000003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</xdr:colOff>
      <xdr:row>1</xdr:row>
      <xdr:rowOff>7620</xdr:rowOff>
    </xdr:from>
    <xdr:to>
      <xdr:col>2</xdr:col>
      <xdr:colOff>1097280</xdr:colOff>
      <xdr:row>5</xdr:row>
      <xdr:rowOff>157206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F1BEA262-0CF0-46D6-994C-6F62C527F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190500"/>
          <a:ext cx="861060" cy="10106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350520</xdr:colOff>
      <xdr:row>2</xdr:row>
      <xdr:rowOff>99060</xdr:rowOff>
    </xdr:from>
    <xdr:to>
      <xdr:col>1</xdr:col>
      <xdr:colOff>1143000</xdr:colOff>
      <xdr:row>6</xdr:row>
      <xdr:rowOff>164826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A8164DEC-C5ED-440E-8B51-7D5658775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72440"/>
          <a:ext cx="792480" cy="10106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281940</xdr:colOff>
      <xdr:row>0</xdr:row>
      <xdr:rowOff>175260</xdr:rowOff>
    </xdr:from>
    <xdr:to>
      <xdr:col>2</xdr:col>
      <xdr:colOff>1127760</xdr:colOff>
      <xdr:row>5</xdr:row>
      <xdr:rowOff>141966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A1B319C8-2262-4136-AB48-84FD67919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4460" y="175260"/>
          <a:ext cx="845820" cy="10106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327660</xdr:colOff>
      <xdr:row>1</xdr:row>
      <xdr:rowOff>30480</xdr:rowOff>
    </xdr:from>
    <xdr:to>
      <xdr:col>2</xdr:col>
      <xdr:colOff>1173480</xdr:colOff>
      <xdr:row>5</xdr:row>
      <xdr:rowOff>180066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4C68035B-1B7B-40F6-8CC2-7BC1A441F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3980" y="213360"/>
          <a:ext cx="845820" cy="10106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198120</xdr:colOff>
      <xdr:row>0</xdr:row>
      <xdr:rowOff>160020</xdr:rowOff>
    </xdr:from>
    <xdr:to>
      <xdr:col>2</xdr:col>
      <xdr:colOff>1036320</xdr:colOff>
      <xdr:row>5</xdr:row>
      <xdr:rowOff>126726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A433BAE1-C806-493E-8ED3-6010CE475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60020"/>
          <a:ext cx="838200" cy="10106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2</xdr:row>
      <xdr:rowOff>30480</xdr:rowOff>
    </xdr:from>
    <xdr:to>
      <xdr:col>2</xdr:col>
      <xdr:colOff>539115</xdr:colOff>
      <xdr:row>6</xdr:row>
      <xdr:rowOff>50525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3AF2728C-19B0-4658-B82E-D5A278CEE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" y="396240"/>
          <a:ext cx="807720" cy="964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403860</xdr:colOff>
      <xdr:row>1</xdr:row>
      <xdr:rowOff>53340</xdr:rowOff>
    </xdr:from>
    <xdr:to>
      <xdr:col>2</xdr:col>
      <xdr:colOff>1242060</xdr:colOff>
      <xdr:row>5</xdr:row>
      <xdr:rowOff>202926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D5E5D322-07D6-4DAB-B187-E90552B97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6340" y="236220"/>
          <a:ext cx="838200" cy="10106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167640</xdr:colOff>
      <xdr:row>1</xdr:row>
      <xdr:rowOff>0</xdr:rowOff>
    </xdr:from>
    <xdr:to>
      <xdr:col>2</xdr:col>
      <xdr:colOff>1059180</xdr:colOff>
      <xdr:row>5</xdr:row>
      <xdr:rowOff>225786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3BD0044-0C64-45DC-8E13-E315D00AC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120" y="182880"/>
          <a:ext cx="891540" cy="10868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312420</xdr:colOff>
      <xdr:row>1</xdr:row>
      <xdr:rowOff>7620</xdr:rowOff>
    </xdr:from>
    <xdr:to>
      <xdr:col>2</xdr:col>
      <xdr:colOff>1143000</xdr:colOff>
      <xdr:row>5</xdr:row>
      <xdr:rowOff>157206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C735DE92-EECF-4526-B399-F967D9613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190500"/>
          <a:ext cx="830580" cy="101064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1</xdr:row>
      <xdr:rowOff>22860</xdr:rowOff>
    </xdr:from>
    <xdr:to>
      <xdr:col>2</xdr:col>
      <xdr:colOff>891540</xdr:colOff>
      <xdr:row>5</xdr:row>
      <xdr:rowOff>172446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AF989BD8-6A7E-43B0-80EF-06A96AE1C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205740"/>
          <a:ext cx="845820" cy="1010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32"/>
  <sheetViews>
    <sheetView workbookViewId="0">
      <selection activeCell="Q25" sqref="Q25"/>
    </sheetView>
  </sheetViews>
  <sheetFormatPr defaultRowHeight="14.4" x14ac:dyDescent="0.3"/>
  <cols>
    <col min="2" max="2" width="8" customWidth="1"/>
    <col min="3" max="3" width="27" customWidth="1"/>
    <col min="5" max="5" width="22.33203125" customWidth="1"/>
    <col min="6" max="6" width="8.88671875" customWidth="1"/>
    <col min="9" max="9" width="6.33203125" customWidth="1"/>
    <col min="10" max="11" width="11.109375" customWidth="1"/>
    <col min="12" max="12" width="5.88671875" customWidth="1"/>
  </cols>
  <sheetData>
    <row r="3" spans="1:12" ht="18" x14ac:dyDescent="0.35">
      <c r="D3" s="67" t="s">
        <v>46</v>
      </c>
      <c r="E3" s="67"/>
      <c r="F3" s="67"/>
      <c r="G3" s="67"/>
      <c r="H3" s="67"/>
      <c r="I3" s="67"/>
      <c r="J3" s="67"/>
      <c r="K3" s="67"/>
      <c r="L3" s="67"/>
    </row>
    <row r="4" spans="1:12" ht="21" x14ac:dyDescent="0.4">
      <c r="C4" s="68" t="s">
        <v>21</v>
      </c>
      <c r="D4" s="68"/>
      <c r="E4" s="68"/>
      <c r="F4" s="68"/>
      <c r="G4" s="68"/>
      <c r="H4" s="68"/>
    </row>
    <row r="5" spans="1:12" x14ac:dyDescent="0.3">
      <c r="H5" s="66"/>
      <c r="I5" s="66"/>
    </row>
    <row r="6" spans="1:12" ht="21" x14ac:dyDescent="0.4">
      <c r="F6" s="68" t="s">
        <v>22</v>
      </c>
      <c r="G6" s="68"/>
      <c r="H6" s="68"/>
    </row>
    <row r="7" spans="1:12" ht="15.6" x14ac:dyDescent="0.3">
      <c r="A7" s="6" t="s">
        <v>123</v>
      </c>
      <c r="B7" s="49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5</v>
      </c>
      <c r="J7" s="2" t="s">
        <v>33</v>
      </c>
      <c r="K7" s="2" t="s">
        <v>32</v>
      </c>
      <c r="L7" s="31" t="s">
        <v>4</v>
      </c>
    </row>
    <row r="8" spans="1:12" ht="15.6" x14ac:dyDescent="0.3">
      <c r="A8" s="7">
        <v>4</v>
      </c>
      <c r="B8" s="100">
        <v>110</v>
      </c>
      <c r="C8" s="100" t="s">
        <v>132</v>
      </c>
      <c r="D8" s="100" t="s">
        <v>74</v>
      </c>
      <c r="E8" s="101" t="s">
        <v>79</v>
      </c>
      <c r="F8" s="102"/>
      <c r="G8" s="103"/>
      <c r="H8" s="103"/>
      <c r="I8" s="103"/>
      <c r="J8" s="104">
        <v>12.74</v>
      </c>
      <c r="K8" s="39" t="s">
        <v>177</v>
      </c>
      <c r="L8" s="105">
        <v>1</v>
      </c>
    </row>
    <row r="9" spans="1:12" ht="15.6" x14ac:dyDescent="0.3">
      <c r="A9" s="7">
        <v>6</v>
      </c>
      <c r="B9" s="54">
        <v>299</v>
      </c>
      <c r="C9" s="54" t="s">
        <v>130</v>
      </c>
      <c r="D9" s="54">
        <v>2007</v>
      </c>
      <c r="E9" s="44" t="s">
        <v>97</v>
      </c>
      <c r="F9" s="5"/>
      <c r="G9" s="10"/>
      <c r="H9" s="10"/>
      <c r="I9" s="10"/>
      <c r="J9" s="3">
        <v>12.87</v>
      </c>
      <c r="K9" s="39" t="s">
        <v>179</v>
      </c>
      <c r="L9" s="38">
        <v>2</v>
      </c>
    </row>
    <row r="10" spans="1:12" ht="15.6" x14ac:dyDescent="0.3">
      <c r="A10" s="37">
        <v>3</v>
      </c>
      <c r="B10" s="57">
        <v>230</v>
      </c>
      <c r="C10" s="57" t="s">
        <v>117</v>
      </c>
      <c r="D10" s="57">
        <v>2007</v>
      </c>
      <c r="E10" s="44" t="s">
        <v>118</v>
      </c>
      <c r="F10" s="5"/>
      <c r="G10" s="10"/>
      <c r="H10" s="10"/>
      <c r="I10" s="10"/>
      <c r="J10" s="5" t="s">
        <v>161</v>
      </c>
      <c r="K10" s="5" t="s">
        <v>176</v>
      </c>
      <c r="L10" s="38">
        <v>3</v>
      </c>
    </row>
    <row r="11" spans="1:12" ht="15.6" x14ac:dyDescent="0.3">
      <c r="A11" s="7">
        <v>5</v>
      </c>
      <c r="B11" s="55">
        <v>145</v>
      </c>
      <c r="C11" s="55" t="s">
        <v>87</v>
      </c>
      <c r="D11" s="55" t="s">
        <v>74</v>
      </c>
      <c r="E11" s="44" t="s">
        <v>84</v>
      </c>
      <c r="F11" s="5"/>
      <c r="G11" s="10"/>
      <c r="H11" s="10"/>
      <c r="I11" s="10"/>
      <c r="J11" s="5" t="s">
        <v>165</v>
      </c>
      <c r="K11" s="5" t="s">
        <v>178</v>
      </c>
      <c r="L11" s="106">
        <v>4</v>
      </c>
    </row>
    <row r="12" spans="1:12" ht="15.6" x14ac:dyDescent="0.3">
      <c r="A12" s="7">
        <v>8</v>
      </c>
      <c r="B12" s="93">
        <v>327</v>
      </c>
      <c r="C12" s="94" t="s">
        <v>110</v>
      </c>
      <c r="D12" s="94">
        <v>2007</v>
      </c>
      <c r="E12" s="43" t="s">
        <v>27</v>
      </c>
      <c r="F12" s="39"/>
      <c r="G12" s="40"/>
      <c r="H12" s="40"/>
      <c r="I12" s="40"/>
      <c r="J12" s="95">
        <v>13.18</v>
      </c>
      <c r="K12" s="3">
        <v>13.33</v>
      </c>
      <c r="L12" s="96">
        <v>5</v>
      </c>
    </row>
    <row r="13" spans="1:12" ht="15.6" x14ac:dyDescent="0.3">
      <c r="A13" s="7">
        <v>2</v>
      </c>
      <c r="B13" s="93">
        <v>315</v>
      </c>
      <c r="C13" s="94" t="s">
        <v>106</v>
      </c>
      <c r="D13" s="94">
        <v>2008</v>
      </c>
      <c r="E13" s="43" t="s">
        <v>103</v>
      </c>
      <c r="F13" s="5"/>
      <c r="G13" s="10"/>
      <c r="H13" s="10"/>
      <c r="I13" s="10"/>
      <c r="J13" s="5" t="s">
        <v>166</v>
      </c>
      <c r="K13" s="5" t="s">
        <v>175</v>
      </c>
      <c r="L13" s="96">
        <v>6</v>
      </c>
    </row>
    <row r="14" spans="1:12" ht="15.6" x14ac:dyDescent="0.3">
      <c r="A14" s="7">
        <v>1</v>
      </c>
      <c r="B14" s="54">
        <v>109</v>
      </c>
      <c r="C14" s="54" t="s">
        <v>131</v>
      </c>
      <c r="D14" s="54" t="s">
        <v>74</v>
      </c>
      <c r="E14" s="44" t="s">
        <v>79</v>
      </c>
      <c r="F14" s="5"/>
      <c r="G14" s="10"/>
      <c r="H14" s="10"/>
      <c r="I14" s="10"/>
      <c r="J14" s="5" t="s">
        <v>160</v>
      </c>
      <c r="K14" s="3">
        <v>13.4</v>
      </c>
      <c r="L14" s="106">
        <v>7</v>
      </c>
    </row>
    <row r="15" spans="1:12" ht="15.6" x14ac:dyDescent="0.3">
      <c r="A15" s="7">
        <v>7</v>
      </c>
      <c r="B15" s="54">
        <v>144</v>
      </c>
      <c r="C15" s="54" t="s">
        <v>85</v>
      </c>
      <c r="D15" s="54" t="s">
        <v>74</v>
      </c>
      <c r="E15" s="44" t="s">
        <v>84</v>
      </c>
      <c r="F15" s="5"/>
      <c r="G15" s="10"/>
      <c r="H15" s="10"/>
      <c r="I15" s="10"/>
      <c r="J15" s="5" t="s">
        <v>162</v>
      </c>
      <c r="K15" s="5" t="s">
        <v>180</v>
      </c>
      <c r="L15" s="96">
        <v>8</v>
      </c>
    </row>
    <row r="16" spans="1:12" ht="15.6" x14ac:dyDescent="0.3">
      <c r="A16" s="107">
        <v>1</v>
      </c>
      <c r="B16" s="108">
        <v>251</v>
      </c>
      <c r="C16" s="108" t="s">
        <v>126</v>
      </c>
      <c r="D16" s="108">
        <v>2007</v>
      </c>
      <c r="E16" s="109" t="s">
        <v>27</v>
      </c>
      <c r="F16" s="110"/>
      <c r="G16" s="111"/>
      <c r="H16" s="111"/>
      <c r="I16" s="111"/>
      <c r="J16" s="110" t="s">
        <v>159</v>
      </c>
      <c r="K16" s="110" t="s">
        <v>159</v>
      </c>
      <c r="L16" s="113">
        <v>9</v>
      </c>
    </row>
    <row r="17" spans="1:12" ht="15.6" x14ac:dyDescent="0.3">
      <c r="A17" s="107">
        <v>2</v>
      </c>
      <c r="B17" s="108">
        <v>314</v>
      </c>
      <c r="C17" s="108" t="s">
        <v>105</v>
      </c>
      <c r="D17" s="108">
        <v>2007</v>
      </c>
      <c r="E17" s="109" t="s">
        <v>103</v>
      </c>
      <c r="F17" s="110"/>
      <c r="G17" s="111"/>
      <c r="H17" s="111"/>
      <c r="I17" s="111"/>
      <c r="J17" s="112">
        <v>13.39</v>
      </c>
      <c r="K17" s="112">
        <v>13.39</v>
      </c>
      <c r="L17" s="113">
        <v>10</v>
      </c>
    </row>
    <row r="18" spans="1:12" ht="15.6" x14ac:dyDescent="0.3">
      <c r="A18" s="107">
        <v>3</v>
      </c>
      <c r="B18" s="108">
        <v>103</v>
      </c>
      <c r="C18" s="108" t="s">
        <v>76</v>
      </c>
      <c r="D18" s="108" t="s">
        <v>74</v>
      </c>
      <c r="E18" s="109" t="s">
        <v>72</v>
      </c>
      <c r="F18" s="110"/>
      <c r="G18" s="111"/>
      <c r="H18" s="111"/>
      <c r="I18" s="111"/>
      <c r="J18" s="110" t="s">
        <v>164</v>
      </c>
      <c r="K18" s="110" t="s">
        <v>164</v>
      </c>
      <c r="L18" s="114">
        <v>11</v>
      </c>
    </row>
    <row r="19" spans="1:12" ht="15.6" x14ac:dyDescent="0.3">
      <c r="A19" s="107">
        <v>4</v>
      </c>
      <c r="B19" s="108">
        <v>312</v>
      </c>
      <c r="C19" s="108" t="s">
        <v>102</v>
      </c>
      <c r="D19" s="108">
        <v>2007</v>
      </c>
      <c r="E19" s="109" t="s">
        <v>103</v>
      </c>
      <c r="F19" s="110"/>
      <c r="G19" s="111"/>
      <c r="H19" s="111"/>
      <c r="I19" s="111"/>
      <c r="J19" s="112">
        <v>13.78</v>
      </c>
      <c r="K19" s="112">
        <v>13.78</v>
      </c>
      <c r="L19" s="113">
        <v>12</v>
      </c>
    </row>
    <row r="20" spans="1:12" ht="15.6" x14ac:dyDescent="0.3">
      <c r="A20" s="107">
        <v>5</v>
      </c>
      <c r="B20" s="109" t="s">
        <v>59</v>
      </c>
      <c r="C20" s="109" t="s">
        <v>60</v>
      </c>
      <c r="D20" s="109"/>
      <c r="E20" s="109" t="s">
        <v>55</v>
      </c>
      <c r="F20" s="110"/>
      <c r="G20" s="111"/>
      <c r="H20" s="111"/>
      <c r="I20" s="111"/>
      <c r="J20" s="110" t="s">
        <v>156</v>
      </c>
      <c r="K20" s="110" t="s">
        <v>156</v>
      </c>
      <c r="L20" s="113">
        <v>13</v>
      </c>
    </row>
    <row r="21" spans="1:12" ht="15.6" x14ac:dyDescent="0.3">
      <c r="A21" s="107">
        <v>6</v>
      </c>
      <c r="B21" s="109">
        <v>78</v>
      </c>
      <c r="C21" s="109" t="s">
        <v>65</v>
      </c>
      <c r="D21" s="109">
        <v>2007</v>
      </c>
      <c r="E21" s="109" t="s">
        <v>67</v>
      </c>
      <c r="F21" s="110"/>
      <c r="G21" s="111"/>
      <c r="H21" s="111"/>
      <c r="I21" s="111"/>
      <c r="J21" s="110" t="s">
        <v>157</v>
      </c>
      <c r="K21" s="110" t="s">
        <v>157</v>
      </c>
      <c r="L21" s="114">
        <v>14</v>
      </c>
    </row>
    <row r="22" spans="1:12" ht="15.6" x14ac:dyDescent="0.3">
      <c r="A22" s="107">
        <v>7</v>
      </c>
      <c r="B22" s="108">
        <v>148</v>
      </c>
      <c r="C22" s="108" t="s">
        <v>90</v>
      </c>
      <c r="D22" s="108" t="s">
        <v>71</v>
      </c>
      <c r="E22" s="109" t="s">
        <v>84</v>
      </c>
      <c r="F22" s="110"/>
      <c r="G22" s="111"/>
      <c r="H22" s="111"/>
      <c r="I22" s="111"/>
      <c r="J22" s="110" t="s">
        <v>157</v>
      </c>
      <c r="K22" s="110" t="s">
        <v>157</v>
      </c>
      <c r="L22" s="113">
        <v>15</v>
      </c>
    </row>
    <row r="23" spans="1:12" ht="15.6" x14ac:dyDescent="0.3">
      <c r="A23" s="107"/>
      <c r="B23" s="109">
        <v>79</v>
      </c>
      <c r="C23" s="109" t="s">
        <v>66</v>
      </c>
      <c r="D23" s="109">
        <v>2007</v>
      </c>
      <c r="E23" s="109" t="s">
        <v>67</v>
      </c>
      <c r="F23" s="110"/>
      <c r="G23" s="111"/>
      <c r="H23" s="111"/>
      <c r="I23" s="111"/>
      <c r="J23" s="110" t="s">
        <v>163</v>
      </c>
      <c r="K23" s="110" t="s">
        <v>163</v>
      </c>
      <c r="L23" s="113">
        <v>16</v>
      </c>
    </row>
    <row r="24" spans="1:12" ht="15.6" x14ac:dyDescent="0.3">
      <c r="A24" s="107">
        <v>1</v>
      </c>
      <c r="B24" s="108">
        <v>223</v>
      </c>
      <c r="C24" s="108" t="s">
        <v>133</v>
      </c>
      <c r="D24" s="108">
        <v>2008</v>
      </c>
      <c r="E24" s="109" t="s">
        <v>97</v>
      </c>
      <c r="F24" s="110"/>
      <c r="G24" s="111"/>
      <c r="H24" s="111"/>
      <c r="I24" s="111"/>
      <c r="J24" s="112">
        <v>14.72</v>
      </c>
      <c r="K24" s="112">
        <v>14.72</v>
      </c>
      <c r="L24" s="114">
        <v>17</v>
      </c>
    </row>
    <row r="25" spans="1:12" ht="15.6" x14ac:dyDescent="0.3">
      <c r="A25" s="107">
        <v>2</v>
      </c>
      <c r="B25" s="109">
        <v>76</v>
      </c>
      <c r="C25" s="109" t="s">
        <v>63</v>
      </c>
      <c r="D25" s="109">
        <v>2007</v>
      </c>
      <c r="E25" s="109" t="s">
        <v>67</v>
      </c>
      <c r="F25" s="110"/>
      <c r="G25" s="111"/>
      <c r="H25" s="111"/>
      <c r="I25" s="111"/>
      <c r="J25" s="112">
        <v>15.38</v>
      </c>
      <c r="K25" s="112">
        <v>15.38</v>
      </c>
      <c r="L25" s="113">
        <v>18</v>
      </c>
    </row>
    <row r="26" spans="1:12" ht="15.6" x14ac:dyDescent="0.3">
      <c r="A26" s="107">
        <v>3</v>
      </c>
      <c r="B26" s="108">
        <v>100</v>
      </c>
      <c r="C26" s="108" t="s">
        <v>70</v>
      </c>
      <c r="D26" s="108" t="s">
        <v>71</v>
      </c>
      <c r="E26" s="109" t="s">
        <v>72</v>
      </c>
      <c r="F26" s="110"/>
      <c r="G26" s="111"/>
      <c r="H26" s="111"/>
      <c r="I26" s="111"/>
      <c r="J26" s="110" t="s">
        <v>158</v>
      </c>
      <c r="K26" s="110" t="s">
        <v>158</v>
      </c>
      <c r="L26" s="113">
        <v>19</v>
      </c>
    </row>
    <row r="27" spans="1:12" ht="15.6" x14ac:dyDescent="0.3">
      <c r="A27" s="107">
        <v>4</v>
      </c>
      <c r="B27" s="108">
        <v>329</v>
      </c>
      <c r="C27" s="108" t="s">
        <v>112</v>
      </c>
      <c r="D27" s="108">
        <v>2007</v>
      </c>
      <c r="E27" s="109" t="s">
        <v>27</v>
      </c>
      <c r="F27" s="110"/>
      <c r="G27" s="111"/>
      <c r="H27" s="111"/>
      <c r="I27" s="111"/>
      <c r="J27" s="112">
        <v>15.57</v>
      </c>
      <c r="K27" s="112">
        <v>15.57</v>
      </c>
      <c r="L27" s="113">
        <v>20</v>
      </c>
    </row>
    <row r="28" spans="1:12" ht="15.6" x14ac:dyDescent="0.3">
      <c r="A28" s="107">
        <v>5</v>
      </c>
      <c r="B28" s="108">
        <v>108</v>
      </c>
      <c r="C28" s="108" t="s">
        <v>78</v>
      </c>
      <c r="D28" s="108" t="s">
        <v>74</v>
      </c>
      <c r="E28" s="109" t="s">
        <v>79</v>
      </c>
      <c r="F28" s="110"/>
      <c r="G28" s="111"/>
      <c r="H28" s="111"/>
      <c r="I28" s="111"/>
      <c r="J28" s="110" t="s">
        <v>153</v>
      </c>
      <c r="K28" s="110" t="s">
        <v>153</v>
      </c>
      <c r="L28" s="113"/>
    </row>
    <row r="29" spans="1:12" ht="15.6" customHeight="1" x14ac:dyDescent="0.3">
      <c r="K29" s="5"/>
      <c r="L29" s="3"/>
    </row>
    <row r="30" spans="1:12" x14ac:dyDescent="0.3">
      <c r="K30" s="7"/>
      <c r="L30" s="7"/>
    </row>
    <row r="31" spans="1:12" ht="15.6" x14ac:dyDescent="0.3">
      <c r="A31" s="7">
        <v>6</v>
      </c>
      <c r="B31" s="6"/>
      <c r="C31" s="6"/>
      <c r="D31" s="6"/>
      <c r="E31" s="6"/>
      <c r="F31" s="5"/>
      <c r="G31" s="10"/>
      <c r="H31" s="10"/>
      <c r="I31" s="10"/>
      <c r="J31" s="5"/>
      <c r="K31" s="7"/>
      <c r="L31" s="3"/>
    </row>
    <row r="32" spans="1:12" ht="15.6" x14ac:dyDescent="0.3">
      <c r="A32" s="7">
        <v>7</v>
      </c>
      <c r="B32" s="6"/>
      <c r="C32" s="6"/>
      <c r="D32" s="6"/>
      <c r="E32" s="6"/>
      <c r="F32" s="5"/>
      <c r="G32" s="10"/>
      <c r="H32" s="10"/>
      <c r="I32" s="10"/>
      <c r="J32" s="5"/>
      <c r="K32" s="7"/>
      <c r="L32" s="3"/>
    </row>
  </sheetData>
  <sortState xmlns:xlrd2="http://schemas.microsoft.com/office/spreadsheetml/2017/richdata2" ref="A8:K16">
    <sortCondition ref="K8:K16"/>
  </sortState>
  <mergeCells count="4">
    <mergeCell ref="H5:I5"/>
    <mergeCell ref="D3:L3"/>
    <mergeCell ref="C4:H4"/>
    <mergeCell ref="F6:H6"/>
  </mergeCells>
  <pageMargins left="0.11811023622047245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5"/>
  <sheetViews>
    <sheetView tabSelected="1" workbookViewId="0">
      <selection activeCell="K20" sqref="K20"/>
    </sheetView>
  </sheetViews>
  <sheetFormatPr defaultRowHeight="14.4" x14ac:dyDescent="0.3"/>
  <cols>
    <col min="1" max="1" width="4.6640625" customWidth="1"/>
    <col min="2" max="2" width="24" customWidth="1"/>
    <col min="3" max="3" width="21.5546875" customWidth="1"/>
    <col min="4" max="4" width="22.77734375" customWidth="1"/>
    <col min="5" max="5" width="19.88671875" customWidth="1"/>
    <col min="6" max="6" width="22.21875" customWidth="1"/>
    <col min="7" max="7" width="8.44140625" customWidth="1"/>
    <col min="8" max="8" width="6.5546875" customWidth="1"/>
    <col min="9" max="9" width="10.5546875" customWidth="1"/>
    <col min="12" max="12" width="11.109375" customWidth="1"/>
  </cols>
  <sheetData>
    <row r="1" spans="1:13" ht="15" customHeight="1" x14ac:dyDescent="0.3"/>
    <row r="3" spans="1:13" ht="18" x14ac:dyDescent="0.35">
      <c r="C3" s="72" t="s">
        <v>46</v>
      </c>
      <c r="D3" s="72"/>
      <c r="E3" s="72"/>
      <c r="F3" s="72"/>
      <c r="G3" s="72"/>
      <c r="H3" s="72"/>
      <c r="I3" s="64"/>
      <c r="J3" s="64"/>
      <c r="K3" s="64"/>
      <c r="L3" s="64"/>
      <c r="M3" s="64"/>
    </row>
    <row r="4" spans="1:13" ht="21" x14ac:dyDescent="0.4">
      <c r="B4" s="68" t="s">
        <v>9</v>
      </c>
      <c r="C4" s="68"/>
      <c r="D4" s="68"/>
      <c r="E4" s="68"/>
      <c r="F4" s="68"/>
      <c r="G4" s="68"/>
      <c r="H4" s="68"/>
    </row>
    <row r="6" spans="1:13" ht="21" x14ac:dyDescent="0.4">
      <c r="E6" s="76" t="s">
        <v>10</v>
      </c>
      <c r="F6" s="76"/>
      <c r="G6" s="76"/>
      <c r="H6" s="76"/>
      <c r="I6" s="76"/>
    </row>
    <row r="7" spans="1:13" ht="15.6" x14ac:dyDescent="0.3">
      <c r="A7" s="1"/>
      <c r="B7" s="1"/>
      <c r="C7" s="1"/>
      <c r="D7" s="1"/>
      <c r="E7" s="1"/>
      <c r="F7" s="77"/>
      <c r="G7" s="77"/>
      <c r="H7" s="77"/>
      <c r="I7" s="77"/>
      <c r="J7" s="1"/>
      <c r="K7" s="1"/>
      <c r="L7" s="1"/>
      <c r="M7" s="1"/>
    </row>
    <row r="8" spans="1:13" ht="15" customHeight="1" x14ac:dyDescent="0.3">
      <c r="A8" s="6" t="s">
        <v>11</v>
      </c>
      <c r="B8" s="80" t="s">
        <v>12</v>
      </c>
      <c r="C8" s="81" t="s">
        <v>13</v>
      </c>
      <c r="D8" s="81" t="s">
        <v>13</v>
      </c>
      <c r="E8" s="81" t="s">
        <v>13</v>
      </c>
      <c r="F8" s="81" t="s">
        <v>13</v>
      </c>
      <c r="G8" s="80" t="s">
        <v>5</v>
      </c>
      <c r="H8" s="6" t="s">
        <v>4</v>
      </c>
    </row>
    <row r="9" spans="1:13" ht="15" customHeight="1" x14ac:dyDescent="0.3">
      <c r="A9" s="7">
        <v>1</v>
      </c>
      <c r="B9" s="82" t="s">
        <v>98</v>
      </c>
      <c r="C9" s="85" t="s">
        <v>154</v>
      </c>
      <c r="D9" s="85" t="s">
        <v>99</v>
      </c>
      <c r="E9" s="83" t="s">
        <v>100</v>
      </c>
      <c r="F9" s="83" t="s">
        <v>101</v>
      </c>
      <c r="G9" s="86">
        <v>49.63</v>
      </c>
      <c r="H9" s="36">
        <v>1</v>
      </c>
    </row>
    <row r="10" spans="1:13" ht="15.6" x14ac:dyDescent="0.3">
      <c r="A10" s="7">
        <v>2</v>
      </c>
      <c r="B10" s="82" t="s">
        <v>31</v>
      </c>
      <c r="C10" s="85" t="s">
        <v>78</v>
      </c>
      <c r="D10" s="83" t="s">
        <v>80</v>
      </c>
      <c r="E10" s="85" t="s">
        <v>81</v>
      </c>
      <c r="F10" s="85" t="s">
        <v>82</v>
      </c>
      <c r="G10" s="84" t="s">
        <v>152</v>
      </c>
      <c r="H10" s="36">
        <v>2</v>
      </c>
    </row>
    <row r="11" spans="1:13" ht="31.2" x14ac:dyDescent="0.3">
      <c r="A11" s="7">
        <v>3</v>
      </c>
      <c r="B11" s="82" t="s">
        <v>86</v>
      </c>
      <c r="C11" s="85" t="s">
        <v>85</v>
      </c>
      <c r="D11" s="87" t="s">
        <v>87</v>
      </c>
      <c r="E11" s="83" t="s">
        <v>88</v>
      </c>
      <c r="F11" s="85" t="s">
        <v>90</v>
      </c>
      <c r="G11" s="86">
        <v>50.7</v>
      </c>
      <c r="H11" s="36">
        <v>3</v>
      </c>
    </row>
    <row r="12" spans="1:13" ht="15" customHeight="1" x14ac:dyDescent="0.3">
      <c r="A12" s="7">
        <v>4</v>
      </c>
      <c r="B12" s="82" t="s">
        <v>28</v>
      </c>
      <c r="C12" s="83" t="s">
        <v>102</v>
      </c>
      <c r="D12" s="85" t="s">
        <v>105</v>
      </c>
      <c r="E12" s="85" t="s">
        <v>106</v>
      </c>
      <c r="F12" s="85" t="s">
        <v>107</v>
      </c>
      <c r="G12" s="84" t="s">
        <v>149</v>
      </c>
      <c r="H12" s="92">
        <v>4</v>
      </c>
    </row>
    <row r="13" spans="1:13" ht="17.25" customHeight="1" x14ac:dyDescent="0.3">
      <c r="A13" s="7">
        <v>5</v>
      </c>
      <c r="B13" s="82" t="s">
        <v>27</v>
      </c>
      <c r="C13" s="83" t="s">
        <v>108</v>
      </c>
      <c r="D13" s="83" t="s">
        <v>110</v>
      </c>
      <c r="E13" s="83" t="s">
        <v>111</v>
      </c>
      <c r="F13" s="83" t="s">
        <v>113</v>
      </c>
      <c r="G13" s="84" t="s">
        <v>148</v>
      </c>
      <c r="H13" s="92">
        <v>5</v>
      </c>
    </row>
    <row r="14" spans="1:13" ht="15" customHeight="1" x14ac:dyDescent="0.3">
      <c r="A14" s="7"/>
      <c r="B14" s="82" t="s">
        <v>29</v>
      </c>
      <c r="C14" s="85" t="s">
        <v>92</v>
      </c>
      <c r="D14" s="85" t="s">
        <v>93</v>
      </c>
      <c r="E14" s="85" t="s">
        <v>94</v>
      </c>
      <c r="F14" s="85" t="s">
        <v>95</v>
      </c>
      <c r="G14" s="84" t="s">
        <v>150</v>
      </c>
      <c r="H14" s="92">
        <v>6</v>
      </c>
    </row>
    <row r="15" spans="1:13" ht="15.6" x14ac:dyDescent="0.3">
      <c r="A15" s="7">
        <v>1</v>
      </c>
      <c r="B15" s="82" t="s">
        <v>119</v>
      </c>
      <c r="C15" s="88" t="s">
        <v>117</v>
      </c>
      <c r="D15" s="89" t="s">
        <v>120</v>
      </c>
      <c r="E15" s="89" t="s">
        <v>121</v>
      </c>
      <c r="F15" s="88" t="s">
        <v>122</v>
      </c>
      <c r="G15" s="84" t="s">
        <v>155</v>
      </c>
      <c r="H15" s="92">
        <v>7</v>
      </c>
    </row>
    <row r="16" spans="1:13" ht="36.6" customHeight="1" x14ac:dyDescent="0.3">
      <c r="A16" s="7">
        <v>2</v>
      </c>
      <c r="B16" s="82" t="s">
        <v>30</v>
      </c>
      <c r="C16" s="85" t="s">
        <v>63</v>
      </c>
      <c r="D16" s="85" t="s">
        <v>64</v>
      </c>
      <c r="E16" s="85" t="s">
        <v>65</v>
      </c>
      <c r="F16" s="83" t="s">
        <v>66</v>
      </c>
      <c r="G16" s="84" t="s">
        <v>151</v>
      </c>
      <c r="H16" s="92">
        <v>8</v>
      </c>
    </row>
    <row r="17" spans="1:8" ht="41.4" customHeight="1" x14ac:dyDescent="0.3">
      <c r="A17" s="7">
        <v>3</v>
      </c>
      <c r="B17" s="82" t="s">
        <v>56</v>
      </c>
      <c r="C17" s="85" t="s">
        <v>54</v>
      </c>
      <c r="D17" s="85" t="s">
        <v>58</v>
      </c>
      <c r="E17" s="85" t="s">
        <v>60</v>
      </c>
      <c r="F17" s="85" t="s">
        <v>62</v>
      </c>
      <c r="G17" s="86" t="s">
        <v>153</v>
      </c>
      <c r="H17" s="6"/>
    </row>
    <row r="18" spans="1:8" ht="15.6" x14ac:dyDescent="0.3">
      <c r="A18" s="7">
        <v>4</v>
      </c>
      <c r="B18" s="82"/>
      <c r="C18" s="85"/>
      <c r="D18" s="83"/>
      <c r="E18" s="85"/>
      <c r="F18" s="85"/>
      <c r="G18" s="84"/>
      <c r="H18" s="6"/>
    </row>
    <row r="19" spans="1:8" ht="15" customHeight="1" x14ac:dyDescent="0.3">
      <c r="A19" s="30"/>
      <c r="B19" s="90"/>
      <c r="C19" s="91"/>
      <c r="D19" s="91"/>
      <c r="E19" s="91"/>
      <c r="F19" s="91"/>
      <c r="G19" s="84"/>
      <c r="H19" s="6"/>
    </row>
    <row r="20" spans="1:8" ht="15" customHeight="1" x14ac:dyDescent="0.3">
      <c r="A20" s="30"/>
      <c r="B20" s="8"/>
      <c r="C20" s="2"/>
      <c r="D20" s="2"/>
      <c r="E20" s="2"/>
      <c r="F20" s="3"/>
      <c r="G20" s="9"/>
      <c r="H20" s="6"/>
    </row>
    <row r="21" spans="1:8" ht="15" customHeight="1" x14ac:dyDescent="0.3"/>
    <row r="22" spans="1:8" ht="15" customHeight="1" x14ac:dyDescent="0.3">
      <c r="B22" t="s">
        <v>6</v>
      </c>
      <c r="C22" s="69"/>
      <c r="D22" s="69"/>
      <c r="E22" t="s">
        <v>7</v>
      </c>
      <c r="F22" s="69"/>
      <c r="G22" s="69"/>
      <c r="H22" s="69"/>
    </row>
    <row r="24" spans="1:8" ht="15" customHeight="1" x14ac:dyDescent="0.3"/>
    <row r="25" spans="1:8" ht="15" customHeight="1" x14ac:dyDescent="0.3"/>
  </sheetData>
  <sortState xmlns:xlrd2="http://schemas.microsoft.com/office/spreadsheetml/2017/richdata2" ref="B9:G19">
    <sortCondition ref="G9:G19"/>
  </sortState>
  <mergeCells count="6">
    <mergeCell ref="B4:H4"/>
    <mergeCell ref="E6:I6"/>
    <mergeCell ref="C22:D22"/>
    <mergeCell ref="F22:H22"/>
    <mergeCell ref="F7:I7"/>
    <mergeCell ref="C3:H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18"/>
  <sheetViews>
    <sheetView workbookViewId="0">
      <selection activeCell="J12" sqref="J12"/>
    </sheetView>
  </sheetViews>
  <sheetFormatPr defaultRowHeight="14.4" x14ac:dyDescent="0.3"/>
  <cols>
    <col min="2" max="2" width="8" customWidth="1"/>
    <col min="3" max="3" width="21" customWidth="1"/>
    <col min="5" max="5" width="18" customWidth="1"/>
    <col min="6" max="6" width="8.88671875" customWidth="1"/>
    <col min="9" max="9" width="9.33203125" customWidth="1"/>
    <col min="10" max="10" width="6.44140625" customWidth="1"/>
  </cols>
  <sheetData>
    <row r="3" spans="1:10" ht="18" x14ac:dyDescent="0.35">
      <c r="D3" s="67" t="s">
        <v>46</v>
      </c>
      <c r="E3" s="67"/>
      <c r="F3" s="67"/>
      <c r="G3" s="67"/>
      <c r="H3" s="67"/>
      <c r="I3" s="67"/>
      <c r="J3" s="67"/>
    </row>
    <row r="4" spans="1:10" ht="21" x14ac:dyDescent="0.4">
      <c r="C4" s="68" t="s">
        <v>9</v>
      </c>
      <c r="D4" s="68"/>
      <c r="E4" s="68"/>
      <c r="F4" s="68"/>
      <c r="G4" s="68"/>
      <c r="H4" s="68"/>
    </row>
    <row r="5" spans="1:10" x14ac:dyDescent="0.3">
      <c r="I5" s="33"/>
    </row>
    <row r="6" spans="1:10" ht="21" x14ac:dyDescent="0.4">
      <c r="F6" s="68" t="s">
        <v>23</v>
      </c>
      <c r="G6" s="68"/>
      <c r="H6" s="68"/>
    </row>
    <row r="7" spans="1:10" ht="15.6" x14ac:dyDescent="0.3">
      <c r="A7" s="6" t="s">
        <v>123</v>
      </c>
      <c r="B7" s="49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2" t="s">
        <v>5</v>
      </c>
      <c r="J7" s="2" t="s">
        <v>4</v>
      </c>
    </row>
    <row r="8" spans="1:10" ht="15.6" x14ac:dyDescent="0.3">
      <c r="A8" s="7">
        <v>3</v>
      </c>
      <c r="B8" s="93">
        <v>112</v>
      </c>
      <c r="C8" s="94" t="s">
        <v>134</v>
      </c>
      <c r="D8" s="94" t="s">
        <v>71</v>
      </c>
      <c r="E8" s="44" t="s">
        <v>79</v>
      </c>
      <c r="F8" s="10"/>
      <c r="G8" s="10"/>
      <c r="H8" s="10"/>
      <c r="I8" s="5" t="s">
        <v>168</v>
      </c>
      <c r="J8" s="38">
        <v>1</v>
      </c>
    </row>
    <row r="9" spans="1:10" ht="15.6" x14ac:dyDescent="0.3">
      <c r="A9" s="7">
        <v>4</v>
      </c>
      <c r="B9" s="44" t="s">
        <v>53</v>
      </c>
      <c r="C9" s="44" t="s">
        <v>54</v>
      </c>
      <c r="D9" s="44"/>
      <c r="E9" s="51" t="s">
        <v>55</v>
      </c>
      <c r="F9" s="10"/>
      <c r="G9" s="10"/>
      <c r="H9" s="10"/>
      <c r="I9" s="5" t="s">
        <v>167</v>
      </c>
      <c r="J9" s="38">
        <v>2</v>
      </c>
    </row>
    <row r="10" spans="1:10" ht="15.6" x14ac:dyDescent="0.3">
      <c r="A10" s="7">
        <v>5</v>
      </c>
      <c r="B10" s="54">
        <v>333</v>
      </c>
      <c r="C10" s="54" t="s">
        <v>116</v>
      </c>
      <c r="D10" s="54">
        <v>2007</v>
      </c>
      <c r="E10" s="51" t="s">
        <v>27</v>
      </c>
      <c r="F10" s="10"/>
      <c r="G10" s="10"/>
      <c r="H10" s="10"/>
      <c r="I10" s="5" t="s">
        <v>169</v>
      </c>
      <c r="J10" s="38">
        <v>3</v>
      </c>
    </row>
    <row r="11" spans="1:10" ht="15.6" x14ac:dyDescent="0.3">
      <c r="A11" s="7">
        <v>6</v>
      </c>
      <c r="B11" s="57">
        <v>232</v>
      </c>
      <c r="C11" s="57" t="s">
        <v>121</v>
      </c>
      <c r="D11" s="57">
        <v>2008</v>
      </c>
      <c r="E11" s="79" t="s">
        <v>118</v>
      </c>
      <c r="F11" s="10"/>
      <c r="G11" s="10"/>
      <c r="H11" s="10"/>
      <c r="I11" s="5" t="s">
        <v>170</v>
      </c>
      <c r="J11" s="3">
        <v>4</v>
      </c>
    </row>
    <row r="12" spans="1:10" ht="15.6" x14ac:dyDescent="0.3">
      <c r="A12" s="7">
        <v>7</v>
      </c>
      <c r="B12" s="54">
        <v>172</v>
      </c>
      <c r="C12" s="54" t="s">
        <v>93</v>
      </c>
      <c r="D12" s="54">
        <v>2007</v>
      </c>
      <c r="E12" s="51" t="s">
        <v>96</v>
      </c>
      <c r="F12" s="3"/>
      <c r="G12" s="3"/>
      <c r="H12" s="3"/>
      <c r="I12" s="3">
        <v>23.16</v>
      </c>
      <c r="J12" s="3">
        <v>5</v>
      </c>
    </row>
    <row r="13" spans="1:10" ht="15.6" x14ac:dyDescent="0.3">
      <c r="A13" s="6"/>
      <c r="B13" s="3"/>
      <c r="C13" s="29"/>
      <c r="D13" s="3"/>
      <c r="E13" s="56"/>
      <c r="F13" s="10"/>
      <c r="G13" s="10"/>
      <c r="H13" s="10"/>
      <c r="I13" s="5"/>
      <c r="J13" s="3"/>
    </row>
    <row r="14" spans="1:10" ht="15.6" x14ac:dyDescent="0.3">
      <c r="A14" s="6"/>
      <c r="B14" s="3"/>
      <c r="C14" s="2"/>
      <c r="D14" s="3"/>
      <c r="E14" s="2"/>
      <c r="F14" s="10"/>
      <c r="G14" s="10"/>
      <c r="H14" s="10"/>
      <c r="I14" s="10"/>
      <c r="J14" s="2"/>
    </row>
    <row r="15" spans="1:10" ht="15.6" x14ac:dyDescent="0.3">
      <c r="A15" s="6"/>
      <c r="B15" s="3"/>
      <c r="C15" s="2"/>
      <c r="D15" s="2"/>
      <c r="E15" s="2"/>
      <c r="F15" s="10"/>
      <c r="G15" s="10"/>
      <c r="H15" s="10"/>
      <c r="I15" s="10"/>
      <c r="J15" s="2"/>
    </row>
    <row r="16" spans="1:10" ht="15.6" x14ac:dyDescent="0.3">
      <c r="B16" s="1"/>
      <c r="C16" s="1"/>
      <c r="D16" s="1"/>
      <c r="E16" s="1"/>
      <c r="F16" s="1"/>
      <c r="G16" s="1"/>
      <c r="H16" s="1"/>
      <c r="I16" s="1"/>
      <c r="J16" s="1"/>
    </row>
    <row r="18" spans="3:8" x14ac:dyDescent="0.3">
      <c r="C18" t="s">
        <v>6</v>
      </c>
      <c r="D18" s="69"/>
      <c r="E18" s="69"/>
      <c r="H18" s="33" t="s">
        <v>7</v>
      </c>
    </row>
  </sheetData>
  <sortState xmlns:xlrd2="http://schemas.microsoft.com/office/spreadsheetml/2017/richdata2" ref="B8:I12">
    <sortCondition ref="I8:I12"/>
  </sortState>
  <mergeCells count="4">
    <mergeCell ref="D18:E18"/>
    <mergeCell ref="D3:J3"/>
    <mergeCell ref="C4:H4"/>
    <mergeCell ref="F6:H6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24"/>
  <sheetViews>
    <sheetView workbookViewId="0">
      <selection activeCell="N11" sqref="N11:O11"/>
    </sheetView>
  </sheetViews>
  <sheetFormatPr defaultRowHeight="14.4" x14ac:dyDescent="0.3"/>
  <cols>
    <col min="2" max="2" width="8" customWidth="1"/>
    <col min="3" max="3" width="25.5546875" customWidth="1"/>
    <col min="5" max="5" width="22.44140625" customWidth="1"/>
    <col min="6" max="6" width="8.88671875" customWidth="1"/>
    <col min="11" max="11" width="11.109375" customWidth="1"/>
  </cols>
  <sheetData>
    <row r="3" spans="1:12" ht="18" x14ac:dyDescent="0.35">
      <c r="D3" s="67" t="s">
        <v>46</v>
      </c>
      <c r="E3" s="67"/>
      <c r="F3" s="67"/>
      <c r="G3" s="67"/>
      <c r="H3" s="67"/>
      <c r="I3" s="67"/>
      <c r="J3" s="67"/>
      <c r="K3" s="67"/>
      <c r="L3" s="67"/>
    </row>
    <row r="4" spans="1:12" ht="21" x14ac:dyDescent="0.4">
      <c r="C4" s="68" t="s">
        <v>9</v>
      </c>
      <c r="D4" s="68"/>
      <c r="E4" s="68"/>
      <c r="F4" s="68"/>
      <c r="G4" s="68"/>
      <c r="H4" s="68"/>
      <c r="I4" s="68"/>
    </row>
    <row r="5" spans="1:12" x14ac:dyDescent="0.3">
      <c r="J5" s="66"/>
      <c r="K5" s="66"/>
    </row>
    <row r="6" spans="1:12" ht="21" x14ac:dyDescent="0.4">
      <c r="F6" s="68" t="s">
        <v>14</v>
      </c>
      <c r="G6" s="68"/>
      <c r="H6" s="68"/>
      <c r="I6" s="68"/>
    </row>
    <row r="7" spans="1:12" ht="15.6" x14ac:dyDescent="0.3">
      <c r="A7" s="120" t="s">
        <v>124</v>
      </c>
      <c r="B7" s="121" t="s">
        <v>0</v>
      </c>
      <c r="C7" s="120" t="s">
        <v>1</v>
      </c>
      <c r="D7" s="120" t="s">
        <v>2</v>
      </c>
      <c r="E7" s="120" t="s">
        <v>3</v>
      </c>
      <c r="F7" s="96">
        <v>1</v>
      </c>
      <c r="G7" s="96">
        <v>2</v>
      </c>
      <c r="H7" s="96">
        <v>3</v>
      </c>
      <c r="I7" s="96">
        <v>4</v>
      </c>
      <c r="J7" s="120" t="s">
        <v>5</v>
      </c>
      <c r="K7" s="120" t="s">
        <v>4</v>
      </c>
    </row>
    <row r="8" spans="1:12" ht="15.6" x14ac:dyDescent="0.3">
      <c r="A8" s="96">
        <v>1</v>
      </c>
      <c r="B8" s="93">
        <v>221</v>
      </c>
      <c r="C8" s="94" t="s">
        <v>135</v>
      </c>
      <c r="D8" s="94">
        <v>2008</v>
      </c>
      <c r="E8" s="44" t="s">
        <v>97</v>
      </c>
      <c r="F8" s="122"/>
      <c r="G8" s="122"/>
      <c r="H8" s="122"/>
      <c r="I8" s="122"/>
      <c r="J8" s="123" t="s">
        <v>194</v>
      </c>
      <c r="K8" s="38">
        <v>1</v>
      </c>
    </row>
    <row r="9" spans="1:12" ht="15.6" x14ac:dyDescent="0.3">
      <c r="A9" s="96">
        <v>2</v>
      </c>
      <c r="B9" s="54">
        <v>251</v>
      </c>
      <c r="C9" s="54" t="s">
        <v>126</v>
      </c>
      <c r="D9" s="54">
        <v>2007</v>
      </c>
      <c r="E9" s="51" t="s">
        <v>27</v>
      </c>
      <c r="F9" s="122"/>
      <c r="G9" s="122"/>
      <c r="H9" s="122"/>
      <c r="I9" s="122"/>
      <c r="J9" s="123" t="s">
        <v>195</v>
      </c>
      <c r="K9" s="38">
        <v>2</v>
      </c>
    </row>
    <row r="10" spans="1:12" ht="15.6" x14ac:dyDescent="0.3">
      <c r="A10" s="96">
        <v>3</v>
      </c>
      <c r="B10" s="54">
        <v>316</v>
      </c>
      <c r="C10" s="54" t="s">
        <v>107</v>
      </c>
      <c r="D10" s="54">
        <v>2007</v>
      </c>
      <c r="E10" s="51" t="s">
        <v>103</v>
      </c>
      <c r="F10" s="122"/>
      <c r="G10" s="122"/>
      <c r="H10" s="122"/>
      <c r="I10" s="122"/>
      <c r="J10" s="123" t="s">
        <v>191</v>
      </c>
      <c r="K10" s="38">
        <v>3</v>
      </c>
    </row>
    <row r="11" spans="1:12" ht="15.6" x14ac:dyDescent="0.3">
      <c r="A11" s="96">
        <v>4</v>
      </c>
      <c r="B11" s="54">
        <v>325</v>
      </c>
      <c r="C11" s="54" t="s">
        <v>108</v>
      </c>
      <c r="D11" s="54">
        <v>2007</v>
      </c>
      <c r="E11" s="51" t="s">
        <v>27</v>
      </c>
      <c r="F11" s="122"/>
      <c r="G11" s="122"/>
      <c r="H11" s="122"/>
      <c r="I11" s="122"/>
      <c r="J11" s="123" t="s">
        <v>192</v>
      </c>
      <c r="K11" s="96">
        <v>4</v>
      </c>
    </row>
    <row r="12" spans="1:12" ht="15.6" x14ac:dyDescent="0.3">
      <c r="A12" s="96">
        <v>5</v>
      </c>
      <c r="B12" s="54">
        <v>299</v>
      </c>
      <c r="C12" s="54" t="s">
        <v>130</v>
      </c>
      <c r="D12" s="54">
        <v>2007</v>
      </c>
      <c r="E12" s="51" t="s">
        <v>97</v>
      </c>
      <c r="F12" s="122"/>
      <c r="G12" s="122"/>
      <c r="H12" s="122"/>
      <c r="I12" s="122"/>
      <c r="J12" s="123" t="s">
        <v>188</v>
      </c>
      <c r="K12" s="96">
        <v>5</v>
      </c>
    </row>
    <row r="13" spans="1:12" ht="15.6" x14ac:dyDescent="0.3">
      <c r="A13" s="96">
        <v>6</v>
      </c>
      <c r="B13" s="54">
        <v>328</v>
      </c>
      <c r="C13" s="54" t="s">
        <v>111</v>
      </c>
      <c r="D13" s="54">
        <v>2007</v>
      </c>
      <c r="E13" s="51" t="s">
        <v>27</v>
      </c>
      <c r="F13" s="122"/>
      <c r="G13" s="122"/>
      <c r="H13" s="122"/>
      <c r="I13" s="122"/>
      <c r="J13" s="123" t="s">
        <v>187</v>
      </c>
      <c r="K13" s="96">
        <v>6</v>
      </c>
    </row>
    <row r="14" spans="1:12" ht="15.6" x14ac:dyDescent="0.3">
      <c r="A14" s="106"/>
      <c r="B14" s="54">
        <v>102</v>
      </c>
      <c r="C14" s="54" t="s">
        <v>75</v>
      </c>
      <c r="D14" s="54" t="s">
        <v>74</v>
      </c>
      <c r="E14" s="51" t="s">
        <v>72</v>
      </c>
      <c r="F14" s="122"/>
      <c r="G14" s="122"/>
      <c r="H14" s="122"/>
      <c r="I14" s="122"/>
      <c r="J14" s="123" t="s">
        <v>189</v>
      </c>
      <c r="K14" s="96">
        <v>7</v>
      </c>
    </row>
    <row r="15" spans="1:12" ht="15.6" x14ac:dyDescent="0.3">
      <c r="A15" s="96"/>
      <c r="B15" s="54">
        <v>109</v>
      </c>
      <c r="C15" s="54" t="s">
        <v>136</v>
      </c>
      <c r="D15" s="54" t="s">
        <v>74</v>
      </c>
      <c r="E15" s="51" t="s">
        <v>79</v>
      </c>
      <c r="F15" s="122"/>
      <c r="G15" s="122"/>
      <c r="H15" s="122"/>
      <c r="I15" s="122"/>
      <c r="J15" s="123" t="s">
        <v>196</v>
      </c>
      <c r="K15" s="96">
        <v>8</v>
      </c>
    </row>
    <row r="16" spans="1:12" ht="15.6" x14ac:dyDescent="0.3">
      <c r="A16" s="124">
        <v>1</v>
      </c>
      <c r="B16" s="54">
        <v>101</v>
      </c>
      <c r="C16" s="54" t="s">
        <v>73</v>
      </c>
      <c r="D16" s="54" t="s">
        <v>74</v>
      </c>
      <c r="E16" s="51" t="s">
        <v>72</v>
      </c>
      <c r="F16" s="122"/>
      <c r="G16" s="122"/>
      <c r="H16" s="122"/>
      <c r="I16" s="122"/>
      <c r="J16" s="123" t="s">
        <v>186</v>
      </c>
      <c r="K16" s="96">
        <v>9</v>
      </c>
    </row>
    <row r="17" spans="1:12" ht="15.6" x14ac:dyDescent="0.3">
      <c r="A17" s="96">
        <v>2</v>
      </c>
      <c r="B17" s="57">
        <v>233</v>
      </c>
      <c r="C17" s="54" t="s">
        <v>122</v>
      </c>
      <c r="D17" s="57">
        <v>2008</v>
      </c>
      <c r="E17" s="63" t="s">
        <v>118</v>
      </c>
      <c r="F17" s="122"/>
      <c r="G17" s="122"/>
      <c r="H17" s="122"/>
      <c r="I17" s="122"/>
      <c r="J17" s="123" t="s">
        <v>190</v>
      </c>
      <c r="K17" s="96">
        <v>10</v>
      </c>
    </row>
    <row r="18" spans="1:12" ht="15.6" x14ac:dyDescent="0.3">
      <c r="A18" s="96">
        <v>3</v>
      </c>
      <c r="B18" s="54">
        <v>104</v>
      </c>
      <c r="C18" s="54" t="s">
        <v>77</v>
      </c>
      <c r="D18" s="54" t="s">
        <v>74</v>
      </c>
      <c r="E18" s="51" t="s">
        <v>72</v>
      </c>
      <c r="F18" s="122"/>
      <c r="G18" s="122"/>
      <c r="H18" s="122"/>
      <c r="I18" s="122"/>
      <c r="J18" s="123" t="s">
        <v>193</v>
      </c>
      <c r="K18" s="96">
        <v>11</v>
      </c>
    </row>
    <row r="19" spans="1:12" ht="15.75" customHeight="1" x14ac:dyDescent="0.3">
      <c r="A19" s="96">
        <v>4</v>
      </c>
      <c r="B19" s="44">
        <v>77</v>
      </c>
      <c r="C19" s="44" t="s">
        <v>64</v>
      </c>
      <c r="D19" s="44">
        <v>2008</v>
      </c>
      <c r="E19" s="51" t="s">
        <v>67</v>
      </c>
      <c r="F19" s="122"/>
      <c r="G19" s="122"/>
      <c r="H19" s="122"/>
      <c r="I19" s="122"/>
      <c r="J19" s="123" t="s">
        <v>185</v>
      </c>
      <c r="K19" s="96">
        <v>12</v>
      </c>
    </row>
    <row r="20" spans="1:12" ht="15.6" x14ac:dyDescent="0.3">
      <c r="A20" s="7">
        <v>5</v>
      </c>
      <c r="B20" s="54"/>
      <c r="C20" s="54"/>
      <c r="D20" s="54"/>
      <c r="E20" s="51"/>
      <c r="F20" s="10"/>
      <c r="G20" s="10"/>
      <c r="H20" s="10"/>
      <c r="I20" s="10"/>
      <c r="J20" s="11"/>
      <c r="K20" s="2"/>
    </row>
    <row r="21" spans="1:12" ht="15.6" x14ac:dyDescent="0.3">
      <c r="A21" s="7">
        <v>6</v>
      </c>
      <c r="B21" s="57"/>
      <c r="C21" s="54"/>
      <c r="D21" s="57"/>
      <c r="E21" s="51"/>
      <c r="F21" s="10"/>
      <c r="G21" s="10"/>
      <c r="H21" s="10"/>
      <c r="I21" s="10"/>
      <c r="J21" s="11"/>
      <c r="K21" s="2"/>
    </row>
    <row r="22" spans="1:12" ht="15.6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4" spans="1:12" x14ac:dyDescent="0.3">
      <c r="C24" t="s">
        <v>6</v>
      </c>
      <c r="D24" s="69"/>
      <c r="E24" s="69"/>
      <c r="I24" t="s">
        <v>7</v>
      </c>
      <c r="J24" s="34"/>
    </row>
  </sheetData>
  <sortState xmlns:xlrd2="http://schemas.microsoft.com/office/spreadsheetml/2017/richdata2" ref="B8:J21">
    <sortCondition ref="J8:J21"/>
  </sortState>
  <mergeCells count="5">
    <mergeCell ref="D24:E24"/>
    <mergeCell ref="J5:K5"/>
    <mergeCell ref="D3:L3"/>
    <mergeCell ref="C4:I4"/>
    <mergeCell ref="F6:I6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M28"/>
  <sheetViews>
    <sheetView topLeftCell="A4" workbookViewId="0">
      <selection activeCell="M11" sqref="M11:M22"/>
    </sheetView>
  </sheetViews>
  <sheetFormatPr defaultRowHeight="14.4" x14ac:dyDescent="0.3"/>
  <cols>
    <col min="2" max="2" width="8" customWidth="1"/>
    <col min="3" max="3" width="26.33203125" customWidth="1"/>
    <col min="5" max="5" width="22.109375" customWidth="1"/>
    <col min="6" max="6" width="8.88671875" customWidth="1"/>
    <col min="8" max="8" width="7" customWidth="1"/>
    <col min="10" max="10" width="7.5546875" customWidth="1"/>
    <col min="12" max="12" width="9.109375" customWidth="1"/>
    <col min="13" max="13" width="6.33203125" customWidth="1"/>
  </cols>
  <sheetData>
    <row r="3" spans="1:13" ht="18" x14ac:dyDescent="0.35">
      <c r="D3" s="67" t="s">
        <v>46</v>
      </c>
      <c r="E3" s="67"/>
      <c r="F3" s="67"/>
      <c r="G3" s="67"/>
      <c r="H3" s="67"/>
      <c r="I3" s="67"/>
      <c r="J3" s="67"/>
      <c r="K3" s="67"/>
      <c r="L3" s="67"/>
      <c r="M3" s="67"/>
    </row>
    <row r="4" spans="1:13" ht="21" x14ac:dyDescent="0.4">
      <c r="C4" s="68" t="s">
        <v>9</v>
      </c>
      <c r="D4" s="68"/>
      <c r="E4" s="68"/>
      <c r="F4" s="68"/>
      <c r="G4" s="68"/>
      <c r="H4" s="68"/>
    </row>
    <row r="6" spans="1:13" ht="21" x14ac:dyDescent="0.4">
      <c r="F6" s="68" t="s">
        <v>24</v>
      </c>
      <c r="G6" s="68"/>
      <c r="H6" s="68"/>
      <c r="I6" s="68"/>
    </row>
    <row r="7" spans="1:13" ht="15.6" x14ac:dyDescent="0.3">
      <c r="A7" s="6" t="s">
        <v>125</v>
      </c>
      <c r="B7" s="49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5</v>
      </c>
      <c r="M7" s="2" t="s">
        <v>4</v>
      </c>
    </row>
    <row r="8" spans="1:13" ht="15.6" x14ac:dyDescent="0.3">
      <c r="A8" s="7">
        <v>1</v>
      </c>
      <c r="B8" s="127">
        <v>230</v>
      </c>
      <c r="C8" s="57" t="s">
        <v>117</v>
      </c>
      <c r="D8" s="57">
        <v>2007</v>
      </c>
      <c r="E8" s="44" t="s">
        <v>118</v>
      </c>
      <c r="F8" s="10"/>
      <c r="G8" s="10"/>
      <c r="H8" s="10"/>
      <c r="I8" s="10"/>
      <c r="J8" s="10"/>
      <c r="K8" s="10"/>
      <c r="L8" s="5" t="s">
        <v>207</v>
      </c>
      <c r="M8" s="38">
        <v>1</v>
      </c>
    </row>
    <row r="9" spans="1:13" ht="15.6" x14ac:dyDescent="0.3">
      <c r="A9" s="7">
        <v>2</v>
      </c>
      <c r="B9" s="93">
        <v>325</v>
      </c>
      <c r="C9" s="94" t="s">
        <v>108</v>
      </c>
      <c r="D9" s="94">
        <v>2007</v>
      </c>
      <c r="E9" s="44" t="s">
        <v>27</v>
      </c>
      <c r="F9" s="10"/>
      <c r="G9" s="10"/>
      <c r="H9" s="10"/>
      <c r="I9" s="10"/>
      <c r="J9" s="10"/>
      <c r="K9" s="10"/>
      <c r="L9" s="5" t="s">
        <v>210</v>
      </c>
      <c r="M9" s="38">
        <v>2</v>
      </c>
    </row>
    <row r="10" spans="1:13" ht="15.6" x14ac:dyDescent="0.3">
      <c r="A10" s="62">
        <v>3</v>
      </c>
      <c r="B10" s="54">
        <v>222</v>
      </c>
      <c r="C10" s="54" t="s">
        <v>138</v>
      </c>
      <c r="D10" s="54">
        <v>2008</v>
      </c>
      <c r="E10" s="51" t="s">
        <v>97</v>
      </c>
      <c r="F10" s="10"/>
      <c r="G10" s="10"/>
      <c r="H10" s="10"/>
      <c r="I10" s="10"/>
      <c r="J10" s="10"/>
      <c r="K10" s="10"/>
      <c r="L10" s="5" t="s">
        <v>204</v>
      </c>
      <c r="M10" s="38">
        <v>3</v>
      </c>
    </row>
    <row r="11" spans="1:13" ht="15.6" x14ac:dyDescent="0.3">
      <c r="A11" s="62">
        <v>4</v>
      </c>
      <c r="B11" s="54">
        <v>313</v>
      </c>
      <c r="C11" s="54" t="s">
        <v>104</v>
      </c>
      <c r="D11" s="54">
        <v>2007</v>
      </c>
      <c r="E11" s="51" t="s">
        <v>103</v>
      </c>
      <c r="F11" s="10"/>
      <c r="G11" s="10"/>
      <c r="H11" s="10"/>
      <c r="I11" s="10"/>
      <c r="J11" s="10"/>
      <c r="K11" s="10"/>
      <c r="L11" s="5" t="s">
        <v>206</v>
      </c>
      <c r="M11" s="96">
        <v>4</v>
      </c>
    </row>
    <row r="12" spans="1:13" ht="15.6" x14ac:dyDescent="0.3">
      <c r="A12" s="62">
        <v>5</v>
      </c>
      <c r="B12" s="54">
        <v>326</v>
      </c>
      <c r="C12" s="54" t="s">
        <v>109</v>
      </c>
      <c r="D12" s="54">
        <v>2008</v>
      </c>
      <c r="E12" s="51" t="s">
        <v>27</v>
      </c>
      <c r="F12" s="10"/>
      <c r="G12" s="10"/>
      <c r="H12" s="103"/>
      <c r="I12" s="10"/>
      <c r="J12" s="10"/>
      <c r="K12" s="10"/>
      <c r="L12" s="5" t="s">
        <v>212</v>
      </c>
      <c r="M12" s="96">
        <v>5</v>
      </c>
    </row>
    <row r="13" spans="1:13" ht="15.6" x14ac:dyDescent="0.3">
      <c r="A13" s="62">
        <v>6</v>
      </c>
      <c r="B13" s="54">
        <v>173</v>
      </c>
      <c r="C13" s="54" t="s">
        <v>94</v>
      </c>
      <c r="D13" s="54">
        <v>2008</v>
      </c>
      <c r="E13" s="51" t="s">
        <v>96</v>
      </c>
      <c r="F13" s="10"/>
      <c r="G13" s="10"/>
      <c r="H13" s="10"/>
      <c r="I13" s="10"/>
      <c r="J13" s="10"/>
      <c r="K13" s="10"/>
      <c r="L13" s="5" t="s">
        <v>203</v>
      </c>
      <c r="M13" s="96">
        <v>6</v>
      </c>
    </row>
    <row r="14" spans="1:13" ht="15.6" x14ac:dyDescent="0.3">
      <c r="A14" s="62">
        <v>7</v>
      </c>
      <c r="B14" s="54">
        <v>147</v>
      </c>
      <c r="C14" s="54" t="s">
        <v>89</v>
      </c>
      <c r="D14" s="54" t="s">
        <v>74</v>
      </c>
      <c r="E14" s="51" t="s">
        <v>84</v>
      </c>
      <c r="F14" s="10"/>
      <c r="G14" s="10"/>
      <c r="H14" s="6"/>
      <c r="I14" s="10"/>
      <c r="J14" s="10"/>
      <c r="K14" s="10"/>
      <c r="L14" s="5" t="s">
        <v>200</v>
      </c>
      <c r="M14" s="96">
        <v>7</v>
      </c>
    </row>
    <row r="15" spans="1:13" ht="15.6" x14ac:dyDescent="0.3">
      <c r="A15" s="62">
        <v>8</v>
      </c>
      <c r="B15" s="54">
        <v>315</v>
      </c>
      <c r="C15" s="54" t="s">
        <v>106</v>
      </c>
      <c r="D15" s="54">
        <v>2008</v>
      </c>
      <c r="E15" s="51" t="s">
        <v>103</v>
      </c>
      <c r="F15" s="10"/>
      <c r="G15" s="10"/>
      <c r="H15" s="10"/>
      <c r="I15" s="10"/>
      <c r="J15" s="10"/>
      <c r="K15" s="10"/>
      <c r="L15" s="5" t="s">
        <v>209</v>
      </c>
      <c r="M15" s="96">
        <v>8</v>
      </c>
    </row>
    <row r="16" spans="1:13" ht="15.6" x14ac:dyDescent="0.3">
      <c r="A16" s="62"/>
      <c r="B16" s="44">
        <v>18</v>
      </c>
      <c r="C16" s="44" t="s">
        <v>48</v>
      </c>
      <c r="D16" s="44">
        <v>2007</v>
      </c>
      <c r="E16" s="51" t="s">
        <v>49</v>
      </c>
      <c r="F16" s="10"/>
      <c r="G16" s="10"/>
      <c r="H16" s="10"/>
      <c r="I16" s="10"/>
      <c r="J16" s="10"/>
      <c r="K16" s="10"/>
      <c r="L16" s="5" t="s">
        <v>198</v>
      </c>
      <c r="M16" s="96">
        <v>9</v>
      </c>
    </row>
    <row r="17" spans="1:13" ht="17.399999999999999" customHeight="1" x14ac:dyDescent="0.3">
      <c r="A17" s="62">
        <v>1</v>
      </c>
      <c r="B17" s="54">
        <v>314</v>
      </c>
      <c r="C17" s="54" t="s">
        <v>140</v>
      </c>
      <c r="D17" s="54">
        <v>2007</v>
      </c>
      <c r="E17" s="51" t="s">
        <v>103</v>
      </c>
      <c r="F17" s="10"/>
      <c r="G17" s="10"/>
      <c r="H17" s="10"/>
      <c r="I17" s="10"/>
      <c r="J17" s="10"/>
      <c r="K17" s="10"/>
      <c r="L17" s="5" t="s">
        <v>208</v>
      </c>
      <c r="M17" s="96">
        <v>10</v>
      </c>
    </row>
    <row r="18" spans="1:13" ht="15.6" x14ac:dyDescent="0.3">
      <c r="A18" s="62">
        <v>2</v>
      </c>
      <c r="B18" s="54">
        <v>148</v>
      </c>
      <c r="C18" s="54" t="s">
        <v>90</v>
      </c>
      <c r="D18" s="54" t="s">
        <v>71</v>
      </c>
      <c r="E18" s="51" t="s">
        <v>84</v>
      </c>
      <c r="F18" s="10"/>
      <c r="G18" s="10"/>
      <c r="H18" s="10"/>
      <c r="I18" s="10"/>
      <c r="J18" s="10"/>
      <c r="K18" s="10"/>
      <c r="L18" s="5" t="s">
        <v>201</v>
      </c>
      <c r="M18" s="96">
        <v>11</v>
      </c>
    </row>
    <row r="19" spans="1:13" ht="15.6" x14ac:dyDescent="0.3">
      <c r="A19" s="62">
        <v>3</v>
      </c>
      <c r="B19" s="44">
        <v>21</v>
      </c>
      <c r="C19" s="44" t="s">
        <v>50</v>
      </c>
      <c r="D19" s="44">
        <v>2008</v>
      </c>
      <c r="E19" s="51" t="s">
        <v>49</v>
      </c>
      <c r="F19" s="10"/>
      <c r="G19" s="10"/>
      <c r="H19" s="10"/>
      <c r="I19" s="10"/>
      <c r="J19" s="10"/>
      <c r="K19" s="10"/>
      <c r="L19" s="5" t="s">
        <v>199</v>
      </c>
      <c r="M19" s="96">
        <v>12</v>
      </c>
    </row>
    <row r="20" spans="1:13" ht="15.6" x14ac:dyDescent="0.3">
      <c r="A20" s="62">
        <v>4</v>
      </c>
      <c r="B20" s="54">
        <v>171</v>
      </c>
      <c r="C20" s="54" t="s">
        <v>92</v>
      </c>
      <c r="D20" s="54">
        <v>2007</v>
      </c>
      <c r="E20" s="51" t="s">
        <v>96</v>
      </c>
      <c r="F20" s="10"/>
      <c r="G20" s="10"/>
      <c r="H20" s="10"/>
      <c r="I20" s="10"/>
      <c r="J20" s="10"/>
      <c r="K20" s="10"/>
      <c r="L20" s="5" t="s">
        <v>202</v>
      </c>
      <c r="M20" s="96">
        <v>13</v>
      </c>
    </row>
    <row r="21" spans="1:13" ht="15.6" x14ac:dyDescent="0.3">
      <c r="A21" s="62">
        <v>5</v>
      </c>
      <c r="B21" s="54">
        <v>243</v>
      </c>
      <c r="C21" s="54" t="s">
        <v>129</v>
      </c>
      <c r="D21" s="54">
        <v>2008</v>
      </c>
      <c r="E21" s="51" t="s">
        <v>128</v>
      </c>
      <c r="F21" s="10"/>
      <c r="G21" s="10"/>
      <c r="H21" s="10"/>
      <c r="I21" s="10"/>
      <c r="J21" s="10"/>
      <c r="K21" s="10"/>
      <c r="L21" s="5" t="s">
        <v>211</v>
      </c>
      <c r="M21" s="96">
        <v>14</v>
      </c>
    </row>
    <row r="22" spans="1:13" ht="15.6" x14ac:dyDescent="0.3">
      <c r="A22" s="62">
        <v>6</v>
      </c>
      <c r="B22" s="54">
        <v>224</v>
      </c>
      <c r="C22" s="54" t="s">
        <v>139</v>
      </c>
      <c r="D22" s="54">
        <v>2008</v>
      </c>
      <c r="E22" s="51" t="s">
        <v>97</v>
      </c>
      <c r="F22" s="10"/>
      <c r="G22" s="10"/>
      <c r="H22" s="10"/>
      <c r="I22" s="10"/>
      <c r="J22" s="10"/>
      <c r="K22" s="10"/>
      <c r="L22" s="5" t="s">
        <v>205</v>
      </c>
      <c r="M22" s="96">
        <v>15</v>
      </c>
    </row>
    <row r="23" spans="1:13" ht="15.6" x14ac:dyDescent="0.3">
      <c r="A23" s="62">
        <v>7</v>
      </c>
      <c r="B23" s="54">
        <v>108</v>
      </c>
      <c r="C23" s="54" t="s">
        <v>137</v>
      </c>
      <c r="D23" s="54" t="s">
        <v>74</v>
      </c>
      <c r="E23" s="51" t="s">
        <v>79</v>
      </c>
      <c r="F23" s="10"/>
      <c r="G23" s="10"/>
      <c r="H23" s="10"/>
      <c r="I23" s="10"/>
      <c r="J23" s="10"/>
      <c r="K23" s="10"/>
      <c r="L23" s="5" t="s">
        <v>181</v>
      </c>
      <c r="M23" s="2"/>
    </row>
    <row r="24" spans="1:13" ht="15.6" x14ac:dyDescent="0.3">
      <c r="A24" s="62">
        <v>8</v>
      </c>
      <c r="B24" s="44">
        <v>111</v>
      </c>
      <c r="C24" s="44" t="s">
        <v>82</v>
      </c>
      <c r="D24" s="44">
        <v>2008</v>
      </c>
      <c r="E24" s="51" t="s">
        <v>79</v>
      </c>
      <c r="F24" s="10"/>
      <c r="G24" s="10"/>
      <c r="H24" s="10"/>
      <c r="I24" s="10"/>
      <c r="J24" s="10"/>
      <c r="K24" s="10"/>
      <c r="L24" s="5" t="s">
        <v>181</v>
      </c>
      <c r="M24" s="2"/>
    </row>
    <row r="25" spans="1:13" ht="15.6" x14ac:dyDescent="0.3">
      <c r="A25" s="62">
        <v>9</v>
      </c>
      <c r="B25" s="54"/>
      <c r="C25" s="54"/>
      <c r="D25" s="54"/>
      <c r="E25" s="51"/>
      <c r="F25" s="10"/>
      <c r="G25" s="10"/>
      <c r="H25" s="10"/>
      <c r="I25" s="10"/>
      <c r="J25" s="10"/>
      <c r="K25" s="10"/>
      <c r="L25" s="5"/>
      <c r="M25" s="2"/>
    </row>
    <row r="26" spans="1:13" ht="15.6" x14ac:dyDescent="0.3">
      <c r="B26" s="2"/>
      <c r="C26" s="2"/>
      <c r="D26" s="2"/>
      <c r="E26" s="1"/>
      <c r="F26" s="1"/>
      <c r="G26" s="1"/>
      <c r="H26" s="1"/>
      <c r="I26" s="1"/>
      <c r="J26" s="1"/>
      <c r="K26" s="1"/>
      <c r="L26" s="1"/>
      <c r="M26" s="1"/>
    </row>
    <row r="28" spans="1:13" x14ac:dyDescent="0.3">
      <c r="C28" t="s">
        <v>6</v>
      </c>
      <c r="D28" s="69"/>
      <c r="E28" s="69"/>
      <c r="G28" s="66" t="s">
        <v>7</v>
      </c>
      <c r="H28" s="66"/>
      <c r="I28" s="69"/>
      <c r="J28" s="69"/>
      <c r="K28" s="69"/>
    </row>
  </sheetData>
  <sortState xmlns:xlrd2="http://schemas.microsoft.com/office/spreadsheetml/2017/richdata2" ref="B8:L25">
    <sortCondition ref="L8:L25"/>
  </sortState>
  <mergeCells count="6">
    <mergeCell ref="D3:M3"/>
    <mergeCell ref="C4:H4"/>
    <mergeCell ref="F6:I6"/>
    <mergeCell ref="D28:E28"/>
    <mergeCell ref="I28:K28"/>
    <mergeCell ref="G28:H28"/>
  </mergeCells>
  <phoneticPr fontId="16" type="noConversion"/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T20"/>
  <sheetViews>
    <sheetView workbookViewId="0">
      <selection activeCell="Y16" sqref="Y16"/>
    </sheetView>
  </sheetViews>
  <sheetFormatPr defaultRowHeight="14.4" x14ac:dyDescent="0.3"/>
  <cols>
    <col min="2" max="2" width="4.6640625" customWidth="1"/>
    <col min="3" max="3" width="20.5546875" customWidth="1"/>
    <col min="4" max="4" width="17.44140625" customWidth="1"/>
    <col min="5" max="5" width="9.88671875" hidden="1" customWidth="1"/>
    <col min="6" max="6" width="7.6640625" customWidth="1"/>
    <col min="7" max="8" width="4.6640625" customWidth="1"/>
    <col min="9" max="9" width="6.109375" customWidth="1"/>
    <col min="10" max="11" width="4.6640625" customWidth="1"/>
    <col min="12" max="12" width="4.33203125" customWidth="1"/>
    <col min="13" max="16" width="4.6640625" customWidth="1"/>
    <col min="17" max="18" width="5.109375" customWidth="1"/>
    <col min="19" max="19" width="10.44140625" customWidth="1"/>
    <col min="20" max="20" width="6.44140625" customWidth="1"/>
    <col min="21" max="21" width="7" customWidth="1"/>
  </cols>
  <sheetData>
    <row r="3" spans="1:20" ht="18" x14ac:dyDescent="0.35">
      <c r="C3" s="72" t="s">
        <v>47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35"/>
    </row>
    <row r="4" spans="1:20" ht="21" x14ac:dyDescent="0.4">
      <c r="B4" s="68" t="s">
        <v>9</v>
      </c>
      <c r="C4" s="68"/>
      <c r="D4" s="68"/>
      <c r="E4" s="68"/>
      <c r="F4" s="68"/>
      <c r="G4" s="68"/>
      <c r="H4" s="68"/>
      <c r="K4" s="66"/>
      <c r="L4" s="66"/>
      <c r="M4" s="66"/>
      <c r="N4" s="66"/>
      <c r="O4" s="66"/>
    </row>
    <row r="6" spans="1:20" ht="21" x14ac:dyDescent="0.4">
      <c r="E6" s="68" t="s">
        <v>15</v>
      </c>
      <c r="F6" s="68"/>
      <c r="G6" s="68"/>
      <c r="H6" s="68"/>
      <c r="I6" s="68"/>
    </row>
    <row r="7" spans="1:20" x14ac:dyDescent="0.3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20" hidden="1" x14ac:dyDescent="0.3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20" ht="28.8" x14ac:dyDescent="0.3">
      <c r="A9" s="6" t="s">
        <v>125</v>
      </c>
      <c r="B9" s="14" t="s">
        <v>0</v>
      </c>
      <c r="C9" s="14" t="s">
        <v>1</v>
      </c>
      <c r="D9" s="73" t="s">
        <v>3</v>
      </c>
      <c r="E9" s="74"/>
      <c r="F9" s="15" t="s">
        <v>16</v>
      </c>
      <c r="G9" s="16" t="s">
        <v>34</v>
      </c>
      <c r="H9" s="16" t="s">
        <v>35</v>
      </c>
      <c r="I9" s="16" t="s">
        <v>36</v>
      </c>
      <c r="J9" s="16" t="s">
        <v>37</v>
      </c>
      <c r="K9" s="16" t="s">
        <v>38</v>
      </c>
      <c r="L9" s="16" t="s">
        <v>39</v>
      </c>
      <c r="M9" s="16" t="s">
        <v>40</v>
      </c>
      <c r="N9" s="16" t="s">
        <v>41</v>
      </c>
      <c r="O9" s="16" t="s">
        <v>42</v>
      </c>
      <c r="P9" s="16" t="s">
        <v>43</v>
      </c>
      <c r="Q9" s="16" t="s">
        <v>44</v>
      </c>
      <c r="R9" s="16" t="s">
        <v>45</v>
      </c>
      <c r="S9" s="13" t="s">
        <v>17</v>
      </c>
      <c r="T9" s="119" t="s">
        <v>4</v>
      </c>
    </row>
    <row r="10" spans="1:20" ht="15.6" x14ac:dyDescent="0.3">
      <c r="A10" s="7">
        <v>1</v>
      </c>
      <c r="B10" s="54">
        <v>112</v>
      </c>
      <c r="C10" s="54" t="s">
        <v>134</v>
      </c>
      <c r="D10" s="54" t="s">
        <v>79</v>
      </c>
      <c r="E10" s="51"/>
      <c r="F10" s="18">
        <v>1.6</v>
      </c>
      <c r="G10" s="115"/>
      <c r="H10" s="115"/>
      <c r="I10" s="115"/>
      <c r="J10" s="115"/>
      <c r="K10" s="115"/>
      <c r="L10" s="115"/>
      <c r="M10" s="115"/>
      <c r="N10" s="115"/>
      <c r="O10" s="116" t="s">
        <v>182</v>
      </c>
      <c r="P10" s="19" t="s">
        <v>182</v>
      </c>
      <c r="Q10" s="19" t="s">
        <v>182</v>
      </c>
      <c r="R10" s="19" t="s">
        <v>183</v>
      </c>
      <c r="S10" s="20">
        <v>1.7</v>
      </c>
      <c r="T10" s="38">
        <v>1</v>
      </c>
    </row>
    <row r="11" spans="1:20" ht="15.6" x14ac:dyDescent="0.3">
      <c r="A11" s="7">
        <v>2</v>
      </c>
      <c r="B11" s="54">
        <v>143</v>
      </c>
      <c r="C11" s="54" t="s">
        <v>83</v>
      </c>
      <c r="D11" s="54" t="s">
        <v>84</v>
      </c>
      <c r="E11" s="51"/>
      <c r="F11" s="26">
        <v>1.2</v>
      </c>
      <c r="G11" s="24" t="s">
        <v>182</v>
      </c>
      <c r="H11" s="24" t="s">
        <v>182</v>
      </c>
      <c r="I11" s="24" t="s">
        <v>182</v>
      </c>
      <c r="J11" s="24" t="s">
        <v>182</v>
      </c>
      <c r="K11" s="24" t="s">
        <v>182</v>
      </c>
      <c r="L11" s="24" t="s">
        <v>184</v>
      </c>
      <c r="M11" s="24" t="s">
        <v>182</v>
      </c>
      <c r="N11" s="24" t="s">
        <v>183</v>
      </c>
      <c r="O11" s="117"/>
      <c r="P11" s="117"/>
      <c r="Q11" s="117"/>
      <c r="R11" s="117"/>
      <c r="S11" s="25">
        <v>1.5</v>
      </c>
      <c r="T11" s="42">
        <v>2</v>
      </c>
    </row>
    <row r="12" spans="1:20" ht="15.6" x14ac:dyDescent="0.3">
      <c r="A12" s="7">
        <v>3</v>
      </c>
      <c r="B12" s="54">
        <v>174</v>
      </c>
      <c r="C12" s="54" t="s">
        <v>95</v>
      </c>
      <c r="D12" s="54" t="s">
        <v>96</v>
      </c>
      <c r="E12" s="51"/>
      <c r="F12" s="22">
        <v>1.35</v>
      </c>
      <c r="G12" s="117"/>
      <c r="H12" s="117"/>
      <c r="I12" s="117"/>
      <c r="J12" s="24" t="s">
        <v>182</v>
      </c>
      <c r="K12" s="24" t="s">
        <v>182</v>
      </c>
      <c r="L12" s="24" t="s">
        <v>182</v>
      </c>
      <c r="M12" s="24" t="s">
        <v>184</v>
      </c>
      <c r="N12" s="24" t="s">
        <v>183</v>
      </c>
      <c r="O12" s="117"/>
      <c r="P12" s="117"/>
      <c r="Q12" s="117"/>
      <c r="R12" s="117"/>
      <c r="S12" s="25">
        <v>1.5</v>
      </c>
      <c r="T12" s="38">
        <v>3</v>
      </c>
    </row>
    <row r="13" spans="1:20" ht="15.6" x14ac:dyDescent="0.3">
      <c r="A13" s="7">
        <v>4</v>
      </c>
      <c r="B13" s="54">
        <v>328</v>
      </c>
      <c r="C13" s="54" t="s">
        <v>111</v>
      </c>
      <c r="D13" s="54" t="s">
        <v>27</v>
      </c>
      <c r="E13" s="46"/>
      <c r="F13" s="26">
        <v>1.3</v>
      </c>
      <c r="G13" s="117"/>
      <c r="H13" s="117"/>
      <c r="I13" s="24" t="s">
        <v>182</v>
      </c>
      <c r="J13" s="24" t="s">
        <v>182</v>
      </c>
      <c r="K13" s="24" t="s">
        <v>182</v>
      </c>
      <c r="L13" s="24" t="s">
        <v>182</v>
      </c>
      <c r="M13" s="24" t="s">
        <v>183</v>
      </c>
      <c r="N13" s="117"/>
      <c r="O13" s="117"/>
      <c r="P13" s="117"/>
      <c r="Q13" s="117"/>
      <c r="R13" s="117"/>
      <c r="S13" s="25">
        <v>1.45</v>
      </c>
      <c r="T13" s="96">
        <v>4</v>
      </c>
    </row>
    <row r="14" spans="1:20" ht="31.2" x14ac:dyDescent="0.3">
      <c r="A14" s="7">
        <v>5</v>
      </c>
      <c r="B14" s="54">
        <v>146</v>
      </c>
      <c r="C14" s="54" t="s">
        <v>88</v>
      </c>
      <c r="D14" s="54" t="s">
        <v>84</v>
      </c>
      <c r="E14" s="51"/>
      <c r="F14" s="26">
        <v>1.2</v>
      </c>
      <c r="G14" s="24" t="s">
        <v>182</v>
      </c>
      <c r="H14" s="24" t="s">
        <v>182</v>
      </c>
      <c r="I14" s="24" t="s">
        <v>182</v>
      </c>
      <c r="J14" s="24" t="s">
        <v>182</v>
      </c>
      <c r="K14" s="24" t="s">
        <v>182</v>
      </c>
      <c r="L14" s="24" t="s">
        <v>183</v>
      </c>
      <c r="M14" s="24"/>
      <c r="N14" s="24"/>
      <c r="O14" s="24"/>
      <c r="P14" s="24"/>
      <c r="Q14" s="24"/>
      <c r="R14" s="24"/>
      <c r="S14" s="25">
        <v>1.4</v>
      </c>
      <c r="T14" s="118">
        <v>5</v>
      </c>
    </row>
    <row r="15" spans="1:20" ht="15.6" x14ac:dyDescent="0.3">
      <c r="A15" s="7">
        <v>6</v>
      </c>
      <c r="B15" s="50">
        <v>76</v>
      </c>
      <c r="C15" s="43" t="s">
        <v>63</v>
      </c>
      <c r="D15" s="70" t="s">
        <v>67</v>
      </c>
      <c r="E15" s="71"/>
      <c r="F15" s="3">
        <v>1.2</v>
      </c>
      <c r="G15" s="2" t="s">
        <v>182</v>
      </c>
      <c r="H15" s="2" t="s">
        <v>182</v>
      </c>
      <c r="I15" s="2" t="s">
        <v>182</v>
      </c>
      <c r="J15" s="2" t="s">
        <v>182</v>
      </c>
      <c r="K15" s="2" t="s">
        <v>183</v>
      </c>
      <c r="L15" s="2"/>
      <c r="M15" s="41"/>
      <c r="N15" s="41"/>
      <c r="O15" s="41"/>
      <c r="P15" s="41"/>
      <c r="Q15" s="2"/>
      <c r="R15" s="2"/>
      <c r="S15" s="4">
        <v>1.35</v>
      </c>
      <c r="T15" s="96">
        <v>6</v>
      </c>
    </row>
    <row r="16" spans="1:20" ht="15.6" x14ac:dyDescent="0.3">
      <c r="A16" s="7">
        <v>7</v>
      </c>
      <c r="B16" s="51" t="s">
        <v>57</v>
      </c>
      <c r="C16" s="44" t="s">
        <v>58</v>
      </c>
      <c r="D16" s="44" t="s">
        <v>55</v>
      </c>
      <c r="E16" s="44"/>
      <c r="F16" s="22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5" t="s">
        <v>181</v>
      </c>
      <c r="T16" s="21"/>
    </row>
    <row r="17" spans="1:20" ht="15.6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17"/>
    </row>
    <row r="18" spans="1:20" ht="15.6" x14ac:dyDescent="0.3">
      <c r="A18" s="6"/>
      <c r="B18" s="52"/>
      <c r="C18" s="29"/>
      <c r="D18" s="32"/>
      <c r="E18" s="29"/>
      <c r="F18" s="18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20"/>
      <c r="T18" s="23"/>
    </row>
    <row r="20" spans="1:20" x14ac:dyDescent="0.3">
      <c r="C20" t="s">
        <v>18</v>
      </c>
      <c r="D20" s="27"/>
      <c r="K20" t="s">
        <v>19</v>
      </c>
    </row>
  </sheetData>
  <mergeCells count="6">
    <mergeCell ref="D15:E15"/>
    <mergeCell ref="C3:Q3"/>
    <mergeCell ref="B4:H4"/>
    <mergeCell ref="E6:I6"/>
    <mergeCell ref="D9:E9"/>
    <mergeCell ref="K4:O4"/>
  </mergeCells>
  <phoneticPr fontId="16" type="noConversion"/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O28"/>
  <sheetViews>
    <sheetView topLeftCell="A6" workbookViewId="0">
      <selection activeCell="A13" sqref="A13:XFD13"/>
    </sheetView>
  </sheetViews>
  <sheetFormatPr defaultRowHeight="14.4" x14ac:dyDescent="0.3"/>
  <cols>
    <col min="2" max="2" width="5.88671875" customWidth="1"/>
    <col min="3" max="3" width="22.33203125" customWidth="1"/>
    <col min="4" max="4" width="6" customWidth="1"/>
    <col min="5" max="5" width="19.6640625" customWidth="1"/>
    <col min="6" max="6" width="8.88671875" customWidth="1"/>
    <col min="7" max="7" width="7.6640625" customWidth="1"/>
    <col min="14" max="14" width="9.44140625" customWidth="1"/>
    <col min="15" max="15" width="6.33203125" customWidth="1"/>
  </cols>
  <sheetData>
    <row r="3" spans="1:15" ht="18" x14ac:dyDescent="0.35">
      <c r="D3" s="67" t="s">
        <v>46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 ht="21" x14ac:dyDescent="0.4">
      <c r="C4" s="68" t="s">
        <v>9</v>
      </c>
      <c r="D4" s="68"/>
      <c r="E4" s="68"/>
      <c r="F4" s="68"/>
      <c r="G4" s="68"/>
      <c r="H4" s="68"/>
      <c r="I4" s="68"/>
      <c r="J4" s="65"/>
      <c r="K4" s="66"/>
      <c r="L4" s="66"/>
      <c r="M4" s="66"/>
    </row>
    <row r="6" spans="1:15" ht="21" x14ac:dyDescent="0.4">
      <c r="F6" s="68" t="s">
        <v>20</v>
      </c>
      <c r="G6" s="68"/>
      <c r="H6" s="68"/>
      <c r="I6" s="68"/>
      <c r="J6" s="68"/>
      <c r="K6" s="68"/>
    </row>
    <row r="7" spans="1:15" ht="15.6" x14ac:dyDescent="0.3">
      <c r="A7" s="6" t="s">
        <v>125</v>
      </c>
      <c r="B7" s="49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8" t="s">
        <v>172</v>
      </c>
      <c r="J7" s="3">
        <v>1</v>
      </c>
      <c r="K7" s="3">
        <v>2</v>
      </c>
      <c r="L7" s="3">
        <v>3</v>
      </c>
      <c r="M7" s="2" t="s">
        <v>5</v>
      </c>
      <c r="N7" s="2" t="s">
        <v>4</v>
      </c>
    </row>
    <row r="8" spans="1:15" ht="15.6" x14ac:dyDescent="0.3">
      <c r="A8" s="7">
        <v>1</v>
      </c>
      <c r="B8" s="93">
        <v>174</v>
      </c>
      <c r="C8" s="94" t="s">
        <v>95</v>
      </c>
      <c r="D8" s="94">
        <v>2008</v>
      </c>
      <c r="E8" s="44" t="s">
        <v>96</v>
      </c>
      <c r="F8" s="3">
        <v>5.44</v>
      </c>
      <c r="G8" s="3">
        <v>4.78</v>
      </c>
      <c r="H8" s="3">
        <v>5.33</v>
      </c>
      <c r="I8" s="38">
        <f>MAX(F8:H8)</f>
        <v>5.44</v>
      </c>
      <c r="J8" s="96"/>
      <c r="K8" s="96"/>
      <c r="L8" s="96"/>
      <c r="M8" s="3">
        <v>5.44</v>
      </c>
      <c r="N8" s="38">
        <v>1</v>
      </c>
    </row>
    <row r="9" spans="1:15" ht="15.6" x14ac:dyDescent="0.3">
      <c r="A9" s="7">
        <v>2</v>
      </c>
      <c r="B9" s="44" t="s">
        <v>53</v>
      </c>
      <c r="C9" s="44" t="s">
        <v>54</v>
      </c>
      <c r="D9" s="44"/>
      <c r="E9" s="51" t="s">
        <v>55</v>
      </c>
      <c r="F9" s="3" t="s">
        <v>171</v>
      </c>
      <c r="G9" s="3">
        <v>4.95</v>
      </c>
      <c r="H9" s="3">
        <v>4.92</v>
      </c>
      <c r="I9" s="38">
        <f>MAX(F9:H9)</f>
        <v>4.95</v>
      </c>
      <c r="J9" s="96">
        <v>4.47</v>
      </c>
      <c r="K9" s="96">
        <v>4.72</v>
      </c>
      <c r="L9" s="96">
        <v>5.33</v>
      </c>
      <c r="M9" s="4">
        <f>MAX(J9:L9)</f>
        <v>5.33</v>
      </c>
      <c r="N9" s="38">
        <v>2</v>
      </c>
    </row>
    <row r="10" spans="1:15" ht="15.6" x14ac:dyDescent="0.3">
      <c r="A10" s="7">
        <v>3</v>
      </c>
      <c r="B10" s="54">
        <v>110</v>
      </c>
      <c r="C10" s="54" t="s">
        <v>132</v>
      </c>
      <c r="D10" s="54" t="s">
        <v>74</v>
      </c>
      <c r="E10" s="51" t="s">
        <v>79</v>
      </c>
      <c r="F10" s="3" t="s">
        <v>171</v>
      </c>
      <c r="G10" s="4">
        <v>5.0199999999999996</v>
      </c>
      <c r="H10" s="3">
        <v>5.32</v>
      </c>
      <c r="I10" s="38">
        <f>MAX(F10:H10)</f>
        <v>5.32</v>
      </c>
      <c r="J10" s="96">
        <v>5.12</v>
      </c>
      <c r="K10" s="96">
        <v>5.19</v>
      </c>
      <c r="L10" s="96">
        <v>5.3</v>
      </c>
      <c r="M10" s="4">
        <f>MAX(J10:L10)</f>
        <v>5.3</v>
      </c>
      <c r="N10" s="38">
        <v>3</v>
      </c>
    </row>
    <row r="11" spans="1:15" ht="15.6" x14ac:dyDescent="0.3">
      <c r="A11" s="7">
        <v>4</v>
      </c>
      <c r="B11" s="54">
        <v>316</v>
      </c>
      <c r="C11" s="54" t="s">
        <v>107</v>
      </c>
      <c r="D11" s="54">
        <v>2007</v>
      </c>
      <c r="E11" s="51" t="s">
        <v>103</v>
      </c>
      <c r="F11" s="3" t="s">
        <v>171</v>
      </c>
      <c r="G11" s="3">
        <v>3.72</v>
      </c>
      <c r="H11" s="3">
        <v>4.97</v>
      </c>
      <c r="I11" s="38">
        <f>MAX(F11:H11)</f>
        <v>4.97</v>
      </c>
      <c r="J11" s="96">
        <v>4.1500000000000004</v>
      </c>
      <c r="K11" s="96">
        <v>5.2</v>
      </c>
      <c r="L11" s="96" t="s">
        <v>171</v>
      </c>
      <c r="M11" s="4">
        <f>MAX(J11:L11)</f>
        <v>5.2</v>
      </c>
      <c r="N11" s="96">
        <v>4</v>
      </c>
    </row>
    <row r="12" spans="1:15" ht="15.75" customHeight="1" x14ac:dyDescent="0.3">
      <c r="A12" s="7">
        <v>5</v>
      </c>
      <c r="B12" s="54">
        <v>220</v>
      </c>
      <c r="C12" s="54" t="s">
        <v>141</v>
      </c>
      <c r="D12" s="54">
        <v>2008</v>
      </c>
      <c r="E12" s="51" t="s">
        <v>97</v>
      </c>
      <c r="F12" s="3" t="s">
        <v>171</v>
      </c>
      <c r="G12" s="3">
        <v>5.15</v>
      </c>
      <c r="H12" s="3">
        <v>4.99</v>
      </c>
      <c r="I12" s="38">
        <f>MAX(F12:H12)</f>
        <v>5.15</v>
      </c>
      <c r="J12" s="96">
        <v>5.0599999999999996</v>
      </c>
      <c r="K12" s="96" t="s">
        <v>171</v>
      </c>
      <c r="L12" s="97">
        <v>5.13</v>
      </c>
      <c r="M12" s="4">
        <f>MAX(J12:L12)</f>
        <v>5.13</v>
      </c>
      <c r="N12" s="96">
        <v>5</v>
      </c>
    </row>
    <row r="13" spans="1:15" ht="30.6" customHeight="1" x14ac:dyDescent="0.3">
      <c r="A13" s="7">
        <v>6</v>
      </c>
      <c r="B13" s="55">
        <v>145</v>
      </c>
      <c r="C13" s="55" t="s">
        <v>87</v>
      </c>
      <c r="D13" s="55" t="s">
        <v>74</v>
      </c>
      <c r="E13" s="51" t="s">
        <v>84</v>
      </c>
      <c r="F13" s="4">
        <v>4.8099999999999996</v>
      </c>
      <c r="G13" s="3">
        <v>4.8</v>
      </c>
      <c r="H13" s="3">
        <v>4.41</v>
      </c>
      <c r="I13" s="38">
        <f>MAX(F13:H13)</f>
        <v>4.8099999999999996</v>
      </c>
      <c r="J13" s="96">
        <v>4.57</v>
      </c>
      <c r="K13" s="96">
        <v>4.8</v>
      </c>
      <c r="L13" s="96">
        <v>5.07</v>
      </c>
      <c r="M13" s="3">
        <f>MAX(J13:L13)</f>
        <v>5.07</v>
      </c>
      <c r="N13" s="96">
        <v>6</v>
      </c>
    </row>
    <row r="14" spans="1:15" ht="16.5" customHeight="1" x14ac:dyDescent="0.3">
      <c r="A14" s="7">
        <v>7</v>
      </c>
      <c r="B14" s="54">
        <v>144</v>
      </c>
      <c r="C14" s="54" t="s">
        <v>85</v>
      </c>
      <c r="D14" s="54" t="s">
        <v>74</v>
      </c>
      <c r="E14" s="51" t="s">
        <v>84</v>
      </c>
      <c r="F14" s="4">
        <v>4.99</v>
      </c>
      <c r="G14" s="3">
        <v>4.01</v>
      </c>
      <c r="H14" s="3">
        <v>4.67</v>
      </c>
      <c r="I14" s="38">
        <f>MAX(F14:H14)</f>
        <v>4.99</v>
      </c>
      <c r="J14" s="96">
        <v>4.01</v>
      </c>
      <c r="K14" s="96">
        <v>4.83</v>
      </c>
      <c r="L14" s="96">
        <v>4.49</v>
      </c>
      <c r="M14" s="4">
        <f>MAX(J14:L14)</f>
        <v>4.83</v>
      </c>
      <c r="N14" s="96">
        <v>7</v>
      </c>
    </row>
    <row r="15" spans="1:15" ht="17.25" customHeight="1" x14ac:dyDescent="0.3">
      <c r="A15" s="7">
        <v>8</v>
      </c>
      <c r="B15" s="54">
        <v>147</v>
      </c>
      <c r="C15" s="54" t="s">
        <v>89</v>
      </c>
      <c r="D15" s="54" t="s">
        <v>74</v>
      </c>
      <c r="E15" s="51" t="s">
        <v>84</v>
      </c>
      <c r="F15" s="3">
        <v>4.57</v>
      </c>
      <c r="G15" s="3" t="s">
        <v>171</v>
      </c>
      <c r="H15" s="3">
        <v>4.0599999999999996</v>
      </c>
      <c r="I15" s="38">
        <f>MAX(F15:H15)</f>
        <v>4.57</v>
      </c>
      <c r="J15" s="96">
        <v>4.07</v>
      </c>
      <c r="K15" s="96">
        <v>4.24</v>
      </c>
      <c r="L15" s="96">
        <v>4.32</v>
      </c>
      <c r="M15" s="3">
        <f>MAX(J15:L15)</f>
        <v>4.32</v>
      </c>
      <c r="N15" s="96">
        <v>8</v>
      </c>
    </row>
    <row r="16" spans="1:15" ht="17.25" customHeight="1" x14ac:dyDescent="0.3">
      <c r="A16" s="7">
        <v>9</v>
      </c>
      <c r="B16" s="54">
        <v>330</v>
      </c>
      <c r="C16" s="54" t="s">
        <v>113</v>
      </c>
      <c r="D16" s="54">
        <v>2008</v>
      </c>
      <c r="E16" s="51" t="s">
        <v>27</v>
      </c>
      <c r="F16" s="3">
        <v>4.4800000000000004</v>
      </c>
      <c r="G16" s="3">
        <v>4.0599999999999996</v>
      </c>
      <c r="H16" s="3">
        <v>4.21</v>
      </c>
      <c r="I16" s="38">
        <f>MAX(F16:H16)</f>
        <v>4.4800000000000004</v>
      </c>
      <c r="J16" s="96"/>
      <c r="K16" s="96"/>
      <c r="L16" s="96"/>
      <c r="M16" s="38">
        <v>4.4800000000000004</v>
      </c>
      <c r="N16" s="3">
        <v>9</v>
      </c>
    </row>
    <row r="17" spans="1:14" ht="18.75" customHeight="1" x14ac:dyDescent="0.3">
      <c r="A17" s="7">
        <v>10</v>
      </c>
      <c r="B17" s="54">
        <v>101</v>
      </c>
      <c r="C17" s="54" t="s">
        <v>73</v>
      </c>
      <c r="D17" s="54" t="s">
        <v>74</v>
      </c>
      <c r="E17" s="51" t="s">
        <v>72</v>
      </c>
      <c r="F17" s="3">
        <v>4.4800000000000004</v>
      </c>
      <c r="G17" s="3">
        <v>4.0999999999999996</v>
      </c>
      <c r="H17" s="3">
        <v>3.86</v>
      </c>
      <c r="I17" s="38">
        <f>MAX(F17:H17)</f>
        <v>4.4800000000000004</v>
      </c>
      <c r="J17" s="96"/>
      <c r="K17" s="96"/>
      <c r="L17" s="96"/>
      <c r="M17" s="38">
        <v>4.4800000000000004</v>
      </c>
      <c r="N17" s="3">
        <v>10</v>
      </c>
    </row>
    <row r="18" spans="1:14" ht="15.6" x14ac:dyDescent="0.3">
      <c r="A18" s="7">
        <v>11</v>
      </c>
      <c r="B18" s="54">
        <v>104</v>
      </c>
      <c r="C18" s="54" t="s">
        <v>77</v>
      </c>
      <c r="D18" s="54" t="s">
        <v>74</v>
      </c>
      <c r="E18" s="51" t="s">
        <v>72</v>
      </c>
      <c r="F18" s="4" t="s">
        <v>171</v>
      </c>
      <c r="G18" s="3">
        <v>3.79</v>
      </c>
      <c r="H18" s="3">
        <v>4.42</v>
      </c>
      <c r="I18" s="38">
        <f>MAX(F18:H18)</f>
        <v>4.42</v>
      </c>
      <c r="J18" s="96"/>
      <c r="K18" s="96"/>
      <c r="L18" s="96"/>
      <c r="M18" s="38">
        <v>4.42</v>
      </c>
      <c r="N18" s="3">
        <v>11</v>
      </c>
    </row>
    <row r="19" spans="1:14" ht="13.5" customHeight="1" x14ac:dyDescent="0.3">
      <c r="A19" s="7">
        <v>12</v>
      </c>
      <c r="B19" s="54">
        <v>331</v>
      </c>
      <c r="C19" s="54" t="s">
        <v>114</v>
      </c>
      <c r="D19" s="54">
        <v>2008</v>
      </c>
      <c r="E19" s="51" t="s">
        <v>27</v>
      </c>
      <c r="F19" s="3">
        <v>4.04</v>
      </c>
      <c r="G19" s="3">
        <v>4.0199999999999996</v>
      </c>
      <c r="H19" s="3">
        <v>4.33</v>
      </c>
      <c r="I19" s="38">
        <f>MAX(F19:H19)</f>
        <v>4.33</v>
      </c>
      <c r="J19" s="96"/>
      <c r="K19" s="96"/>
      <c r="L19" s="96"/>
      <c r="M19" s="38">
        <v>4.33</v>
      </c>
      <c r="N19" s="3">
        <v>12</v>
      </c>
    </row>
    <row r="20" spans="1:14" ht="15.6" x14ac:dyDescent="0.3">
      <c r="A20" s="7">
        <v>13</v>
      </c>
      <c r="B20" s="57">
        <v>233</v>
      </c>
      <c r="C20" s="57" t="s">
        <v>122</v>
      </c>
      <c r="D20" s="57">
        <v>2008</v>
      </c>
      <c r="E20" s="51" t="s">
        <v>118</v>
      </c>
      <c r="F20" s="3">
        <v>4.17</v>
      </c>
      <c r="G20" s="3">
        <v>4.0999999999999996</v>
      </c>
      <c r="H20" s="3" t="s">
        <v>171</v>
      </c>
      <c r="I20" s="38">
        <f>MAX(F20:H20)</f>
        <v>4.17</v>
      </c>
      <c r="J20" s="96"/>
      <c r="K20" s="96"/>
      <c r="L20" s="96"/>
      <c r="M20" s="38">
        <v>4.17</v>
      </c>
      <c r="N20" s="3">
        <v>13</v>
      </c>
    </row>
    <row r="21" spans="1:14" ht="15.6" x14ac:dyDescent="0.3">
      <c r="A21" s="7">
        <v>14</v>
      </c>
      <c r="B21" s="54">
        <v>173</v>
      </c>
      <c r="C21" s="54" t="s">
        <v>94</v>
      </c>
      <c r="D21" s="54">
        <v>2008</v>
      </c>
      <c r="E21" s="51" t="s">
        <v>96</v>
      </c>
      <c r="F21" s="3">
        <v>4.1399999999999997</v>
      </c>
      <c r="G21" s="3">
        <v>3.76</v>
      </c>
      <c r="H21" s="3">
        <v>3.78</v>
      </c>
      <c r="I21" s="38">
        <f>MAX(F21:H21)</f>
        <v>4.1399999999999997</v>
      </c>
      <c r="J21" s="96"/>
      <c r="K21" s="97"/>
      <c r="L21" s="96"/>
      <c r="M21" s="38">
        <v>4.1399999999999997</v>
      </c>
      <c r="N21" s="3">
        <v>14</v>
      </c>
    </row>
    <row r="22" spans="1:14" ht="15.6" x14ac:dyDescent="0.3">
      <c r="A22" s="7">
        <v>15</v>
      </c>
      <c r="B22" s="54">
        <v>103</v>
      </c>
      <c r="C22" s="54" t="s">
        <v>76</v>
      </c>
      <c r="D22" s="54" t="s">
        <v>74</v>
      </c>
      <c r="E22" s="51" t="s">
        <v>72</v>
      </c>
      <c r="F22" s="3">
        <v>3.95</v>
      </c>
      <c r="G22" s="3" t="s">
        <v>171</v>
      </c>
      <c r="H22" s="3" t="s">
        <v>171</v>
      </c>
      <c r="I22" s="38">
        <f>MAX(F22:H22)</f>
        <v>3.95</v>
      </c>
      <c r="J22" s="96"/>
      <c r="K22" s="96"/>
      <c r="L22" s="96"/>
      <c r="M22" s="38">
        <v>3.95</v>
      </c>
      <c r="N22" s="3">
        <v>15</v>
      </c>
    </row>
    <row r="23" spans="1:14" ht="15.6" x14ac:dyDescent="0.3">
      <c r="A23" s="7">
        <v>16</v>
      </c>
      <c r="B23" s="51" t="s">
        <v>57</v>
      </c>
      <c r="C23" s="44" t="s">
        <v>58</v>
      </c>
      <c r="D23" s="44"/>
      <c r="E23" s="44" t="s">
        <v>55</v>
      </c>
      <c r="F23" s="3"/>
      <c r="G23" s="3"/>
      <c r="H23" s="3"/>
      <c r="I23" s="38" t="s">
        <v>153</v>
      </c>
      <c r="J23" s="96"/>
      <c r="K23" s="96"/>
      <c r="L23" s="96"/>
      <c r="M23" s="3"/>
      <c r="N23" s="2"/>
    </row>
    <row r="24" spans="1:14" ht="15.6" x14ac:dyDescent="0.3">
      <c r="A24" s="7">
        <v>17</v>
      </c>
      <c r="B24" s="51">
        <v>77</v>
      </c>
      <c r="C24" s="44" t="s">
        <v>64</v>
      </c>
      <c r="D24" s="44">
        <v>2008</v>
      </c>
      <c r="E24" s="44" t="s">
        <v>67</v>
      </c>
      <c r="F24" s="4"/>
      <c r="G24" s="3"/>
      <c r="H24" s="4"/>
      <c r="I24" s="38" t="s">
        <v>153</v>
      </c>
      <c r="J24" s="96"/>
      <c r="K24" s="96"/>
      <c r="L24" s="96"/>
      <c r="M24" s="3"/>
      <c r="N24" s="2"/>
    </row>
    <row r="25" spans="1:14" ht="15.6" x14ac:dyDescent="0.3">
      <c r="A25" s="7">
        <v>18</v>
      </c>
      <c r="B25" s="51">
        <v>81</v>
      </c>
      <c r="C25" s="44" t="s">
        <v>69</v>
      </c>
      <c r="D25" s="44">
        <v>2007</v>
      </c>
      <c r="E25" s="44" t="s">
        <v>67</v>
      </c>
      <c r="F25" s="3"/>
      <c r="G25" s="3"/>
      <c r="H25" s="3"/>
      <c r="I25" s="38" t="s">
        <v>153</v>
      </c>
      <c r="J25" s="96"/>
      <c r="K25" s="96"/>
      <c r="L25" s="96"/>
      <c r="M25" s="3"/>
      <c r="N25" s="2"/>
    </row>
    <row r="26" spans="1:14" ht="15.6" x14ac:dyDescent="0.3">
      <c r="A26" s="6"/>
      <c r="B26" s="59"/>
      <c r="C26" s="61"/>
      <c r="D26" s="61"/>
      <c r="E26" s="3"/>
      <c r="F26" s="3"/>
      <c r="G26" s="3"/>
      <c r="H26" s="3"/>
      <c r="I26" s="38">
        <f t="shared" ref="I26" si="0">MAX(F26:H26)</f>
        <v>0</v>
      </c>
      <c r="J26" s="96"/>
      <c r="K26" s="96"/>
      <c r="L26" s="96"/>
      <c r="M26" s="3"/>
      <c r="N26" s="2"/>
    </row>
    <row r="28" spans="1:14" x14ac:dyDescent="0.3">
      <c r="C28" t="s">
        <v>6</v>
      </c>
      <c r="D28" s="69"/>
      <c r="E28" s="69"/>
      <c r="I28" t="s">
        <v>7</v>
      </c>
      <c r="K28" s="69"/>
      <c r="L28" s="69"/>
      <c r="M28" s="69"/>
    </row>
  </sheetData>
  <sortState xmlns:xlrd2="http://schemas.microsoft.com/office/spreadsheetml/2017/richdata2" ref="B8:M15">
    <sortCondition descending="1" ref="M8:M15"/>
  </sortState>
  <mergeCells count="6">
    <mergeCell ref="D3:O3"/>
    <mergeCell ref="C4:I4"/>
    <mergeCell ref="F6:K6"/>
    <mergeCell ref="D28:E28"/>
    <mergeCell ref="K28:M28"/>
    <mergeCell ref="K4:M4"/>
  </mergeCells>
  <pageMargins left="0.11811023622047245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N28"/>
  <sheetViews>
    <sheetView topLeftCell="A3" workbookViewId="0">
      <selection activeCell="A3" sqref="A1:A1048576"/>
    </sheetView>
  </sheetViews>
  <sheetFormatPr defaultRowHeight="14.4" x14ac:dyDescent="0.3"/>
  <cols>
    <col min="2" max="2" width="8" customWidth="1"/>
    <col min="3" max="3" width="25" customWidth="1"/>
    <col min="5" max="5" width="21.33203125" customWidth="1"/>
    <col min="6" max="6" width="7.109375" customWidth="1"/>
    <col min="7" max="7" width="7.44140625" customWidth="1"/>
    <col min="8" max="9" width="8.44140625" customWidth="1"/>
    <col min="13" max="13" width="11.109375" customWidth="1"/>
  </cols>
  <sheetData>
    <row r="3" spans="1:14" ht="18" x14ac:dyDescent="0.35">
      <c r="D3" s="67" t="s">
        <v>46</v>
      </c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ht="21" x14ac:dyDescent="0.4">
      <c r="C4" s="68" t="s">
        <v>9</v>
      </c>
      <c r="D4" s="68"/>
      <c r="E4" s="68"/>
      <c r="F4" s="68"/>
      <c r="G4" s="68"/>
      <c r="H4" s="68"/>
      <c r="I4" s="65"/>
    </row>
    <row r="6" spans="1:14" ht="21" x14ac:dyDescent="0.4">
      <c r="F6" s="68" t="s">
        <v>8</v>
      </c>
      <c r="G6" s="68"/>
      <c r="H6" s="68"/>
      <c r="I6" s="68"/>
      <c r="J6" s="68"/>
    </row>
    <row r="7" spans="1:14" ht="21.75" customHeight="1" x14ac:dyDescent="0.3">
      <c r="A7" s="6" t="s">
        <v>125</v>
      </c>
      <c r="B7" s="49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174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s="46" customFormat="1" ht="15" customHeight="1" x14ac:dyDescent="0.3">
      <c r="A8" s="7">
        <v>1</v>
      </c>
      <c r="B8" s="99">
        <v>113</v>
      </c>
      <c r="C8" s="54" t="s">
        <v>142</v>
      </c>
      <c r="D8" s="54" t="s">
        <v>74</v>
      </c>
      <c r="E8" s="44" t="s">
        <v>79</v>
      </c>
      <c r="F8" s="47">
        <v>11.71</v>
      </c>
      <c r="G8" s="47">
        <v>12.32</v>
      </c>
      <c r="H8" s="47">
        <v>12.56</v>
      </c>
      <c r="I8" s="47">
        <f>MAX(F8:H8)</f>
        <v>12.56</v>
      </c>
      <c r="J8" s="47">
        <v>11.96</v>
      </c>
      <c r="K8" s="47">
        <v>11.62</v>
      </c>
      <c r="L8" s="47">
        <v>11.15</v>
      </c>
      <c r="M8" s="47">
        <f>MAX(I8:L8)</f>
        <v>12.56</v>
      </c>
      <c r="N8" s="45">
        <v>1</v>
      </c>
    </row>
    <row r="9" spans="1:14" s="46" customFormat="1" ht="15" customHeight="1" x14ac:dyDescent="0.3">
      <c r="A9" s="7">
        <v>2</v>
      </c>
      <c r="B9" s="51" t="s">
        <v>61</v>
      </c>
      <c r="C9" s="44" t="s">
        <v>62</v>
      </c>
      <c r="D9" s="44"/>
      <c r="E9" s="44" t="s">
        <v>55</v>
      </c>
      <c r="F9" s="47">
        <v>9.8800000000000008</v>
      </c>
      <c r="G9" s="47">
        <v>10.66</v>
      </c>
      <c r="H9" s="47">
        <v>11.29</v>
      </c>
      <c r="I9" s="47">
        <f>MAX(F9:H9)</f>
        <v>11.29</v>
      </c>
      <c r="J9" s="47">
        <v>11.45</v>
      </c>
      <c r="K9" s="47">
        <v>11.84</v>
      </c>
      <c r="L9" s="47">
        <v>11.33</v>
      </c>
      <c r="M9" s="47">
        <f>MAX(I9:L9)</f>
        <v>11.84</v>
      </c>
      <c r="N9" s="45">
        <v>2</v>
      </c>
    </row>
    <row r="10" spans="1:14" s="46" customFormat="1" ht="15" customHeight="1" x14ac:dyDescent="0.3">
      <c r="A10" s="7">
        <v>3</v>
      </c>
      <c r="B10" s="99">
        <v>332</v>
      </c>
      <c r="C10" s="54" t="s">
        <v>115</v>
      </c>
      <c r="D10" s="54">
        <v>2007</v>
      </c>
      <c r="E10" s="44" t="s">
        <v>27</v>
      </c>
      <c r="F10" s="47">
        <v>9.76</v>
      </c>
      <c r="G10" s="47">
        <v>10.14</v>
      </c>
      <c r="H10" s="47">
        <v>10.27</v>
      </c>
      <c r="I10" s="47">
        <f>MAX(F10:H10)</f>
        <v>10.27</v>
      </c>
      <c r="J10" s="47">
        <v>10.28</v>
      </c>
      <c r="K10" s="47">
        <v>9.91</v>
      </c>
      <c r="L10" s="47">
        <v>11.24</v>
      </c>
      <c r="M10" s="47">
        <f>MAX(I10:L10)</f>
        <v>11.24</v>
      </c>
      <c r="N10" s="45">
        <v>3</v>
      </c>
    </row>
    <row r="11" spans="1:14" s="46" customFormat="1" ht="15" customHeight="1" x14ac:dyDescent="0.3">
      <c r="A11" s="7">
        <v>4</v>
      </c>
      <c r="B11" s="99">
        <v>218</v>
      </c>
      <c r="C11" s="54" t="s">
        <v>143</v>
      </c>
      <c r="D11" s="54">
        <v>2007</v>
      </c>
      <c r="E11" s="44" t="s">
        <v>97</v>
      </c>
      <c r="F11" s="47">
        <v>9.6</v>
      </c>
      <c r="G11" s="47">
        <v>9.86</v>
      </c>
      <c r="H11" s="47">
        <v>9.59</v>
      </c>
      <c r="I11" s="47">
        <f>MAX(F11:H11)</f>
        <v>9.86</v>
      </c>
      <c r="J11" s="47">
        <v>9.64</v>
      </c>
      <c r="K11" s="47">
        <v>10.61</v>
      </c>
      <c r="L11" s="47">
        <v>11.13</v>
      </c>
      <c r="M11" s="47">
        <f>MAX(I11:L11)</f>
        <v>11.13</v>
      </c>
      <c r="N11" s="44">
        <v>4</v>
      </c>
    </row>
    <row r="12" spans="1:14" s="46" customFormat="1" ht="15" customHeight="1" x14ac:dyDescent="0.3">
      <c r="A12" s="7">
        <v>5</v>
      </c>
      <c r="B12" s="50">
        <v>19</v>
      </c>
      <c r="C12" s="43" t="s">
        <v>51</v>
      </c>
      <c r="D12" s="43">
        <v>2007</v>
      </c>
      <c r="E12" s="44" t="s">
        <v>49</v>
      </c>
      <c r="F12" s="47">
        <v>9.76</v>
      </c>
      <c r="G12" s="47">
        <v>11.12</v>
      </c>
      <c r="H12" s="47" t="s">
        <v>171</v>
      </c>
      <c r="I12" s="47">
        <f>MAX(F12:H12)</f>
        <v>11.12</v>
      </c>
      <c r="J12" s="48" t="s">
        <v>173</v>
      </c>
      <c r="K12" s="47">
        <v>10.57</v>
      </c>
      <c r="L12" s="47">
        <v>10.54</v>
      </c>
      <c r="M12" s="47">
        <f>MAX(I12:L12)</f>
        <v>11.12</v>
      </c>
      <c r="N12" s="44">
        <v>5</v>
      </c>
    </row>
    <row r="13" spans="1:14" s="46" customFormat="1" ht="15" customHeight="1" x14ac:dyDescent="0.3">
      <c r="A13" s="7">
        <v>6</v>
      </c>
      <c r="B13" s="54">
        <v>149</v>
      </c>
      <c r="C13" s="54" t="s">
        <v>91</v>
      </c>
      <c r="D13" s="54" t="s">
        <v>71</v>
      </c>
      <c r="E13" s="51" t="s">
        <v>84</v>
      </c>
      <c r="F13" s="47">
        <v>9.7899999999999991</v>
      </c>
      <c r="G13" s="47">
        <v>10.26</v>
      </c>
      <c r="H13" s="47">
        <v>10.71</v>
      </c>
      <c r="I13" s="47">
        <f>MAX(F13:H13)</f>
        <v>10.71</v>
      </c>
      <c r="J13" s="47">
        <v>10.23</v>
      </c>
      <c r="K13" s="47">
        <v>9.9499999999999993</v>
      </c>
      <c r="L13" s="47">
        <v>10.06</v>
      </c>
      <c r="M13" s="47">
        <f>MAX(I13:L13)</f>
        <v>10.71</v>
      </c>
      <c r="N13" s="44">
        <v>6</v>
      </c>
    </row>
    <row r="14" spans="1:14" s="46" customFormat="1" ht="15" customHeight="1" x14ac:dyDescent="0.3">
      <c r="A14" s="7">
        <v>7</v>
      </c>
      <c r="B14" s="54">
        <v>146</v>
      </c>
      <c r="C14" s="54" t="s">
        <v>88</v>
      </c>
      <c r="D14" s="54" t="s">
        <v>74</v>
      </c>
      <c r="E14" s="51" t="s">
        <v>84</v>
      </c>
      <c r="F14" s="47">
        <v>10.119999999999999</v>
      </c>
      <c r="G14" s="47">
        <v>10.199999999999999</v>
      </c>
      <c r="H14" s="47" t="s">
        <v>171</v>
      </c>
      <c r="I14" s="47">
        <f>MAX(F14:H14)</f>
        <v>10.199999999999999</v>
      </c>
      <c r="J14" s="47">
        <v>9.9600000000000009</v>
      </c>
      <c r="K14" s="47">
        <v>9.9700000000000006</v>
      </c>
      <c r="L14" s="47">
        <v>10.18</v>
      </c>
      <c r="M14" s="47">
        <f>MAX(I14:L14)</f>
        <v>10.199999999999999</v>
      </c>
      <c r="N14" s="44">
        <v>7</v>
      </c>
    </row>
    <row r="15" spans="1:14" s="46" customFormat="1" ht="15" customHeight="1" x14ac:dyDescent="0.3">
      <c r="A15" s="7">
        <v>8</v>
      </c>
      <c r="B15" s="44">
        <v>20</v>
      </c>
      <c r="C15" s="44" t="s">
        <v>52</v>
      </c>
      <c r="D15" s="44">
        <v>2007</v>
      </c>
      <c r="E15" s="51" t="s">
        <v>49</v>
      </c>
      <c r="F15" s="47">
        <v>9.5299999999999994</v>
      </c>
      <c r="G15" s="47">
        <v>9.19</v>
      </c>
      <c r="H15" s="47">
        <v>10.16</v>
      </c>
      <c r="I15" s="47">
        <f>MAX(F15:H15)</f>
        <v>10.16</v>
      </c>
      <c r="J15" s="47">
        <v>9.7799999999999994</v>
      </c>
      <c r="K15" s="47">
        <v>9.24</v>
      </c>
      <c r="L15" s="47">
        <v>10.08</v>
      </c>
      <c r="M15" s="47">
        <f>MAX(I15:L15)</f>
        <v>10.16</v>
      </c>
      <c r="N15" s="44">
        <v>8</v>
      </c>
    </row>
    <row r="16" spans="1:14" s="46" customFormat="1" ht="15" customHeight="1" x14ac:dyDescent="0.3">
      <c r="A16" s="7">
        <v>9</v>
      </c>
      <c r="B16" s="44">
        <v>80</v>
      </c>
      <c r="C16" s="44" t="s">
        <v>68</v>
      </c>
      <c r="D16" s="44">
        <v>2007</v>
      </c>
      <c r="E16" s="51" t="s">
        <v>67</v>
      </c>
      <c r="F16" s="47">
        <v>8.5299999999999994</v>
      </c>
      <c r="G16" s="47">
        <v>8.9</v>
      </c>
      <c r="H16" s="47">
        <v>9.92</v>
      </c>
      <c r="I16" s="47">
        <f>MAX(F16:H16)</f>
        <v>9.92</v>
      </c>
      <c r="J16" s="47">
        <v>8.98</v>
      </c>
      <c r="K16" s="47">
        <v>10.09</v>
      </c>
      <c r="L16" s="47">
        <v>9.9499999999999993</v>
      </c>
      <c r="M16" s="47">
        <f>MAX(I16:L16)</f>
        <v>10.09</v>
      </c>
      <c r="N16" s="44">
        <v>9</v>
      </c>
    </row>
    <row r="17" spans="1:14" s="46" customFormat="1" ht="15" customHeight="1" x14ac:dyDescent="0.3">
      <c r="A17" s="7">
        <v>10</v>
      </c>
      <c r="B17" s="54">
        <v>312</v>
      </c>
      <c r="C17" s="54" t="s">
        <v>102</v>
      </c>
      <c r="D17" s="54">
        <v>2007</v>
      </c>
      <c r="E17" s="51" t="s">
        <v>103</v>
      </c>
      <c r="F17" s="47">
        <v>8.8800000000000008</v>
      </c>
      <c r="G17" s="47">
        <v>9.2899999999999991</v>
      </c>
      <c r="H17" s="47">
        <v>9.6</v>
      </c>
      <c r="I17" s="47">
        <f>MAX(F17:H17)</f>
        <v>9.6</v>
      </c>
      <c r="J17" s="47"/>
      <c r="K17" s="47"/>
      <c r="L17" s="47"/>
      <c r="M17" s="47">
        <f>MAX(F17:L17)</f>
        <v>9.6</v>
      </c>
      <c r="N17" s="44">
        <v>10</v>
      </c>
    </row>
    <row r="18" spans="1:14" s="46" customFormat="1" ht="15" customHeight="1" x14ac:dyDescent="0.3">
      <c r="A18" s="7">
        <v>11</v>
      </c>
      <c r="B18" s="54">
        <v>327</v>
      </c>
      <c r="C18" s="54" t="s">
        <v>110</v>
      </c>
      <c r="D18" s="54">
        <v>2007</v>
      </c>
      <c r="E18" s="51" t="s">
        <v>27</v>
      </c>
      <c r="F18" s="47">
        <v>8.39</v>
      </c>
      <c r="G18" s="47">
        <v>9.56</v>
      </c>
      <c r="H18" s="47">
        <v>8.93</v>
      </c>
      <c r="I18" s="47">
        <f>MAX(F18:H18)</f>
        <v>9.56</v>
      </c>
      <c r="J18" s="47"/>
      <c r="K18" s="47"/>
      <c r="L18" s="47"/>
      <c r="M18" s="47">
        <f>MAX(F18:L18)</f>
        <v>9.56</v>
      </c>
      <c r="N18" s="44">
        <v>11</v>
      </c>
    </row>
    <row r="19" spans="1:14" s="46" customFormat="1" ht="15" customHeight="1" x14ac:dyDescent="0.3">
      <c r="A19" s="7">
        <v>12</v>
      </c>
      <c r="B19" s="29">
        <v>242</v>
      </c>
      <c r="C19" s="29" t="s">
        <v>127</v>
      </c>
      <c r="D19" s="29">
        <v>2008</v>
      </c>
      <c r="E19" s="56" t="s">
        <v>128</v>
      </c>
      <c r="F19" s="4">
        <v>9.09</v>
      </c>
      <c r="G19" s="4">
        <v>8.81</v>
      </c>
      <c r="H19" s="98">
        <v>9.4700000000000006</v>
      </c>
      <c r="I19" s="47">
        <f>MAX(F19:H19)</f>
        <v>9.4700000000000006</v>
      </c>
      <c r="J19" s="4"/>
      <c r="K19" s="4"/>
      <c r="L19" s="4"/>
      <c r="M19" s="47">
        <f>MAX(F19:L19)</f>
        <v>9.4700000000000006</v>
      </c>
      <c r="N19" s="44">
        <v>12</v>
      </c>
    </row>
    <row r="20" spans="1:14" s="46" customFormat="1" ht="15" customHeight="1" x14ac:dyDescent="0.3">
      <c r="A20" s="7">
        <v>13</v>
      </c>
      <c r="B20" s="44">
        <v>78</v>
      </c>
      <c r="C20" s="44" t="s">
        <v>65</v>
      </c>
      <c r="D20" s="44">
        <v>2007</v>
      </c>
      <c r="E20" s="51" t="s">
        <v>67</v>
      </c>
      <c r="F20" s="47">
        <v>8.6999999999999993</v>
      </c>
      <c r="G20" s="47">
        <v>9.14</v>
      </c>
      <c r="H20" s="47">
        <v>9</v>
      </c>
      <c r="I20" s="47">
        <f>MAX(F20:H20)</f>
        <v>9.14</v>
      </c>
      <c r="J20" s="47"/>
      <c r="K20" s="47"/>
      <c r="L20" s="47"/>
      <c r="M20" s="47">
        <f>MAX(F20:L20)</f>
        <v>9.14</v>
      </c>
      <c r="N20" s="44">
        <v>13</v>
      </c>
    </row>
    <row r="21" spans="1:14" s="46" customFormat="1" ht="15" customHeight="1" x14ac:dyDescent="0.3">
      <c r="A21" s="7">
        <v>14</v>
      </c>
      <c r="B21" s="44" t="s">
        <v>59</v>
      </c>
      <c r="C21" s="44" t="s">
        <v>60</v>
      </c>
      <c r="D21" s="44"/>
      <c r="E21" s="51" t="s">
        <v>55</v>
      </c>
      <c r="F21" s="47" t="s">
        <v>171</v>
      </c>
      <c r="G21" s="47" t="s">
        <v>171</v>
      </c>
      <c r="H21" s="47">
        <v>8.24</v>
      </c>
      <c r="I21" s="47">
        <f>MAX(F21:H21)</f>
        <v>8.24</v>
      </c>
      <c r="J21" s="47"/>
      <c r="K21" s="47"/>
      <c r="L21" s="47"/>
      <c r="M21" s="47">
        <f>MAX(F21:L21)</f>
        <v>8.24</v>
      </c>
      <c r="N21" s="44">
        <v>14</v>
      </c>
    </row>
    <row r="22" spans="1:14" s="46" customFormat="1" ht="15" customHeight="1" x14ac:dyDescent="0.3">
      <c r="A22" s="7">
        <v>15</v>
      </c>
      <c r="B22" s="57">
        <v>231</v>
      </c>
      <c r="C22" s="57" t="s">
        <v>120</v>
      </c>
      <c r="D22" s="57">
        <v>2008</v>
      </c>
      <c r="E22" s="51" t="s">
        <v>118</v>
      </c>
      <c r="F22" s="47">
        <v>5.65</v>
      </c>
      <c r="G22" s="47">
        <v>8.15</v>
      </c>
      <c r="H22" s="47">
        <v>8.1999999999999993</v>
      </c>
      <c r="I22" s="47">
        <f>MAX(F22:H22)</f>
        <v>8.1999999999999993</v>
      </c>
      <c r="J22" s="47"/>
      <c r="K22" s="47"/>
      <c r="L22" s="47"/>
      <c r="M22" s="47">
        <f>MAX(F22:L22)</f>
        <v>8.1999999999999993</v>
      </c>
      <c r="N22" s="44">
        <v>15</v>
      </c>
    </row>
    <row r="23" spans="1:14" s="46" customFormat="1" ht="15" customHeight="1" x14ac:dyDescent="0.3">
      <c r="A23" s="7">
        <v>16</v>
      </c>
      <c r="B23" s="54">
        <v>100</v>
      </c>
      <c r="C23" s="54" t="s">
        <v>70</v>
      </c>
      <c r="D23" s="54" t="s">
        <v>71</v>
      </c>
      <c r="E23" s="51" t="s">
        <v>72</v>
      </c>
      <c r="F23" s="47">
        <v>6.35</v>
      </c>
      <c r="G23" s="47">
        <v>6.34</v>
      </c>
      <c r="H23" s="47">
        <v>7.82</v>
      </c>
      <c r="I23" s="47">
        <f>MAX(F23:H23)</f>
        <v>7.82</v>
      </c>
      <c r="J23" s="47"/>
      <c r="K23" s="47"/>
      <c r="L23" s="47"/>
      <c r="M23" s="47">
        <f>MAX(F23:L23)</f>
        <v>7.82</v>
      </c>
      <c r="N23" s="44">
        <v>16</v>
      </c>
    </row>
    <row r="24" spans="1:14" ht="15" customHeight="1" x14ac:dyDescent="0.3">
      <c r="A24" s="3">
        <v>17</v>
      </c>
      <c r="B24" s="54">
        <v>102</v>
      </c>
      <c r="C24" s="54" t="s">
        <v>75</v>
      </c>
      <c r="D24" s="54" t="s">
        <v>74</v>
      </c>
      <c r="E24" s="51" t="s">
        <v>72</v>
      </c>
      <c r="F24" s="47" t="s">
        <v>171</v>
      </c>
      <c r="G24" s="47">
        <v>7.3</v>
      </c>
      <c r="H24" s="47">
        <v>7.52</v>
      </c>
      <c r="I24" s="47">
        <f>MAX(F24:H24)</f>
        <v>7.52</v>
      </c>
      <c r="J24" s="47"/>
      <c r="K24" s="47"/>
      <c r="L24" s="47"/>
      <c r="M24" s="47">
        <f>MAX(F24:L24)</f>
        <v>7.52</v>
      </c>
      <c r="N24" s="44">
        <v>17</v>
      </c>
    </row>
    <row r="25" spans="1:14" ht="15" customHeight="1" x14ac:dyDescent="0.3">
      <c r="A25" s="6"/>
      <c r="B25" s="52"/>
      <c r="C25" s="2"/>
      <c r="D25" s="2"/>
      <c r="E25" s="2"/>
      <c r="F25" s="4"/>
      <c r="G25" s="4"/>
      <c r="H25" s="4"/>
      <c r="I25" s="4"/>
      <c r="J25" s="4"/>
      <c r="K25" s="4"/>
      <c r="L25" s="4"/>
      <c r="M25" s="4"/>
      <c r="N25" s="2"/>
    </row>
    <row r="26" spans="1:14" ht="15" customHeight="1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5" customHeight="1" x14ac:dyDescent="0.3">
      <c r="C27" t="s">
        <v>6</v>
      </c>
      <c r="D27" s="75"/>
      <c r="E27" s="75"/>
      <c r="H27" s="33" t="s">
        <v>7</v>
      </c>
      <c r="I27" s="33"/>
    </row>
    <row r="28" spans="1:14" x14ac:dyDescent="0.3">
      <c r="D28" s="75"/>
      <c r="E28" s="75"/>
      <c r="H28" s="33"/>
      <c r="I28" s="33"/>
      <c r="J28" s="75"/>
      <c r="K28" s="75"/>
      <c r="L28" s="75"/>
    </row>
  </sheetData>
  <sortState xmlns:xlrd2="http://schemas.microsoft.com/office/spreadsheetml/2017/richdata2" ref="B8:M16">
    <sortCondition descending="1" ref="M8:M16"/>
  </sortState>
  <mergeCells count="6">
    <mergeCell ref="D3:N3"/>
    <mergeCell ref="C4:H4"/>
    <mergeCell ref="F6:J6"/>
    <mergeCell ref="D28:E28"/>
    <mergeCell ref="J28:L28"/>
    <mergeCell ref="D27:E27"/>
  </mergeCells>
  <pageMargins left="0" right="0" top="0.35433070866141736" bottom="0.35433070866141736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N19"/>
  <sheetViews>
    <sheetView workbookViewId="0">
      <selection activeCell="M11" sqref="M11:M13"/>
    </sheetView>
  </sheetViews>
  <sheetFormatPr defaultRowHeight="14.4" x14ac:dyDescent="0.3"/>
  <cols>
    <col min="2" max="2" width="8" customWidth="1"/>
    <col min="3" max="3" width="26.6640625" customWidth="1"/>
    <col min="5" max="5" width="14.88671875" customWidth="1"/>
    <col min="6" max="6" width="8.88671875" customWidth="1"/>
    <col min="8" max="8" width="8" customWidth="1"/>
    <col min="9" max="9" width="8.6640625" customWidth="1"/>
    <col min="10" max="10" width="9.5546875" bestFit="1" customWidth="1"/>
    <col min="13" max="13" width="6.6640625" customWidth="1"/>
    <col min="14" max="14" width="5.88671875" customWidth="1"/>
  </cols>
  <sheetData>
    <row r="3" spans="1:14" ht="18" x14ac:dyDescent="0.35">
      <c r="D3" s="67" t="s">
        <v>46</v>
      </c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ht="21" x14ac:dyDescent="0.4">
      <c r="C4" s="68" t="s">
        <v>9</v>
      </c>
      <c r="D4" s="68"/>
      <c r="E4" s="68"/>
      <c r="F4" s="68"/>
      <c r="G4" s="68"/>
      <c r="H4" s="68"/>
      <c r="I4" s="68"/>
      <c r="J4" s="66"/>
      <c r="K4" s="66"/>
      <c r="L4" s="66"/>
      <c r="M4" s="66"/>
    </row>
    <row r="6" spans="1:14" ht="21" x14ac:dyDescent="0.4">
      <c r="F6" s="68" t="s">
        <v>25</v>
      </c>
      <c r="G6" s="68"/>
      <c r="H6" s="68"/>
      <c r="I6" s="68"/>
      <c r="J6" s="68"/>
    </row>
    <row r="7" spans="1:14" ht="15.6" x14ac:dyDescent="0.3">
      <c r="A7" s="6" t="s">
        <v>125</v>
      </c>
      <c r="B7" s="58" t="s">
        <v>0</v>
      </c>
      <c r="C7" s="31" t="s">
        <v>1</v>
      </c>
      <c r="D7" s="31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5</v>
      </c>
      <c r="M7" s="2" t="s">
        <v>4</v>
      </c>
    </row>
    <row r="8" spans="1:14" ht="15.6" x14ac:dyDescent="0.3">
      <c r="A8" s="7">
        <v>1</v>
      </c>
      <c r="B8" s="54">
        <v>114</v>
      </c>
      <c r="C8" s="54" t="s">
        <v>144</v>
      </c>
      <c r="D8" s="54" t="s">
        <v>74</v>
      </c>
      <c r="E8" s="51" t="s">
        <v>79</v>
      </c>
      <c r="F8" s="28">
        <v>31.98</v>
      </c>
      <c r="G8" s="28">
        <v>34.619999999999997</v>
      </c>
      <c r="H8" s="28" t="s">
        <v>171</v>
      </c>
      <c r="I8" s="28">
        <v>32.51</v>
      </c>
      <c r="J8" s="28" t="s">
        <v>171</v>
      </c>
      <c r="K8" s="28">
        <v>34.78</v>
      </c>
      <c r="L8" s="4">
        <f>MAX(F8:K8)</f>
        <v>34.78</v>
      </c>
      <c r="M8" s="38">
        <v>1</v>
      </c>
    </row>
    <row r="9" spans="1:14" ht="15.6" x14ac:dyDescent="0.3">
      <c r="A9" s="7">
        <v>2</v>
      </c>
      <c r="B9" s="54">
        <v>221</v>
      </c>
      <c r="C9" s="54" t="s">
        <v>135</v>
      </c>
      <c r="D9" s="54">
        <v>2008</v>
      </c>
      <c r="E9" s="51" t="s">
        <v>97</v>
      </c>
      <c r="F9" s="28">
        <v>21.13</v>
      </c>
      <c r="G9" s="28">
        <v>23.71</v>
      </c>
      <c r="H9" s="28" t="s">
        <v>171</v>
      </c>
      <c r="I9" s="28">
        <v>23.7</v>
      </c>
      <c r="J9" s="28">
        <v>22.15</v>
      </c>
      <c r="K9" s="28">
        <v>29.78</v>
      </c>
      <c r="L9" s="4">
        <f>MAX(F9:K9)</f>
        <v>29.78</v>
      </c>
      <c r="M9" s="38">
        <v>2</v>
      </c>
    </row>
    <row r="10" spans="1:14" ht="13.5" customHeight="1" x14ac:dyDescent="0.3">
      <c r="A10" s="7">
        <v>3</v>
      </c>
      <c r="B10" s="29">
        <v>357</v>
      </c>
      <c r="C10" s="29" t="s">
        <v>147</v>
      </c>
      <c r="D10" s="54">
        <v>2007</v>
      </c>
      <c r="E10" s="51" t="s">
        <v>27</v>
      </c>
      <c r="F10" s="28" t="s">
        <v>171</v>
      </c>
      <c r="G10" s="28" t="s">
        <v>171</v>
      </c>
      <c r="H10" s="28" t="s">
        <v>171</v>
      </c>
      <c r="I10" s="28">
        <v>21.5</v>
      </c>
      <c r="J10" s="28">
        <v>21.81</v>
      </c>
      <c r="K10" s="28">
        <v>28.65</v>
      </c>
      <c r="L10" s="4">
        <f>MAX(F10:K10)</f>
        <v>28.65</v>
      </c>
      <c r="M10" s="38">
        <v>3</v>
      </c>
    </row>
    <row r="11" spans="1:14" ht="15.6" x14ac:dyDescent="0.3">
      <c r="A11" s="7">
        <v>4</v>
      </c>
      <c r="B11" s="54">
        <v>332</v>
      </c>
      <c r="C11" s="54" t="s">
        <v>115</v>
      </c>
      <c r="D11" s="54">
        <v>2007</v>
      </c>
      <c r="E11" s="51" t="s">
        <v>27</v>
      </c>
      <c r="F11" s="28">
        <v>20.87</v>
      </c>
      <c r="G11" s="28">
        <v>22.39</v>
      </c>
      <c r="H11" s="28">
        <v>23.76</v>
      </c>
      <c r="I11" s="28">
        <v>23.56</v>
      </c>
      <c r="J11" s="28">
        <v>19.02</v>
      </c>
      <c r="K11" s="28">
        <v>21.21</v>
      </c>
      <c r="L11" s="4">
        <f>MAX(F11:K11)</f>
        <v>23.76</v>
      </c>
      <c r="M11" s="96">
        <v>4</v>
      </c>
    </row>
    <row r="12" spans="1:14" ht="15.6" x14ac:dyDescent="0.3">
      <c r="A12" s="7">
        <v>5</v>
      </c>
      <c r="B12" s="54">
        <v>149</v>
      </c>
      <c r="C12" s="54" t="s">
        <v>91</v>
      </c>
      <c r="D12" s="54" t="s">
        <v>71</v>
      </c>
      <c r="E12" s="51" t="s">
        <v>84</v>
      </c>
      <c r="F12" s="28">
        <v>19.899999999999999</v>
      </c>
      <c r="G12" s="28">
        <v>21.15</v>
      </c>
      <c r="H12" s="28">
        <v>21.39</v>
      </c>
      <c r="I12" s="28">
        <v>20.04</v>
      </c>
      <c r="J12" s="11" t="s">
        <v>197</v>
      </c>
      <c r="K12" s="28">
        <v>20.74</v>
      </c>
      <c r="L12" s="4">
        <f>MAX(F12:K12)</f>
        <v>21.39</v>
      </c>
      <c r="M12" s="96">
        <v>5</v>
      </c>
    </row>
    <row r="13" spans="1:14" ht="15.6" x14ac:dyDescent="0.3">
      <c r="A13" s="7">
        <v>6</v>
      </c>
      <c r="B13" s="125">
        <v>231</v>
      </c>
      <c r="C13" s="126" t="s">
        <v>120</v>
      </c>
      <c r="D13" s="57">
        <v>2008</v>
      </c>
      <c r="E13" s="51" t="s">
        <v>118</v>
      </c>
      <c r="F13" s="28" t="s">
        <v>171</v>
      </c>
      <c r="G13" s="28">
        <v>13.3</v>
      </c>
      <c r="H13" s="28">
        <v>14.22</v>
      </c>
      <c r="I13" s="28">
        <v>14.67</v>
      </c>
      <c r="J13" s="28">
        <v>12.79</v>
      </c>
      <c r="K13" s="28" t="s">
        <v>171</v>
      </c>
      <c r="L13" s="4">
        <f>MAX(F13:K13)</f>
        <v>14.67</v>
      </c>
      <c r="M13" s="96">
        <v>6</v>
      </c>
    </row>
    <row r="14" spans="1:14" ht="15.6" x14ac:dyDescent="0.3">
      <c r="A14" s="6"/>
      <c r="B14" s="52"/>
      <c r="C14" s="2"/>
      <c r="D14" s="2"/>
      <c r="E14" s="2"/>
      <c r="F14" s="28"/>
      <c r="G14" s="28"/>
      <c r="H14" s="28"/>
      <c r="I14" s="28"/>
      <c r="J14" s="28"/>
      <c r="K14" s="28"/>
      <c r="L14" s="28"/>
      <c r="M14" s="2"/>
    </row>
    <row r="15" spans="1:14" ht="15.6" x14ac:dyDescent="0.3">
      <c r="A15" s="6"/>
      <c r="B15" s="52"/>
      <c r="C15" s="2"/>
      <c r="D15" s="2"/>
      <c r="E15" s="2"/>
      <c r="F15" s="28"/>
      <c r="G15" s="28"/>
      <c r="H15" s="28"/>
      <c r="I15" s="28"/>
      <c r="J15" s="28"/>
      <c r="K15" s="28"/>
      <c r="L15" s="28"/>
      <c r="M15" s="2"/>
    </row>
    <row r="16" spans="1:14" ht="15.6" x14ac:dyDescent="0.3">
      <c r="A16" s="6"/>
      <c r="B16" s="49"/>
      <c r="C16" s="2"/>
      <c r="D16" s="2"/>
      <c r="E16" s="2"/>
      <c r="F16" s="10"/>
      <c r="G16" s="10"/>
      <c r="H16" s="10"/>
      <c r="I16" s="10"/>
      <c r="J16" s="10"/>
      <c r="K16" s="10"/>
      <c r="L16" s="10"/>
      <c r="M16" s="2"/>
    </row>
    <row r="17" spans="2:14" ht="15.6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9" spans="2:14" x14ac:dyDescent="0.3">
      <c r="C19" t="s">
        <v>6</v>
      </c>
      <c r="D19" s="69"/>
      <c r="E19" s="69"/>
      <c r="H19" s="66" t="s">
        <v>7</v>
      </c>
      <c r="I19" s="66"/>
      <c r="J19" s="69"/>
      <c r="K19" s="69"/>
      <c r="L19" s="69"/>
    </row>
  </sheetData>
  <sortState xmlns:xlrd2="http://schemas.microsoft.com/office/spreadsheetml/2017/richdata2" ref="B8:L13">
    <sortCondition descending="1" ref="L8:L13"/>
  </sortState>
  <mergeCells count="7">
    <mergeCell ref="D3:N3"/>
    <mergeCell ref="C4:I4"/>
    <mergeCell ref="F6:J6"/>
    <mergeCell ref="D19:E19"/>
    <mergeCell ref="J19:L19"/>
    <mergeCell ref="H19:I19"/>
    <mergeCell ref="J4:M4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M23"/>
  <sheetViews>
    <sheetView workbookViewId="0">
      <selection activeCell="M11" sqref="M11:M18"/>
    </sheetView>
  </sheetViews>
  <sheetFormatPr defaultRowHeight="14.4" x14ac:dyDescent="0.3"/>
  <cols>
    <col min="2" max="2" width="6.33203125" customWidth="1"/>
    <col min="3" max="3" width="24.5546875" customWidth="1"/>
    <col min="4" max="4" width="6.44140625" customWidth="1"/>
    <col min="5" max="5" width="18.5546875" customWidth="1"/>
    <col min="6" max="6" width="8.88671875" customWidth="1"/>
    <col min="12" max="12" width="9.5546875" customWidth="1"/>
    <col min="13" max="13" width="6.6640625" customWidth="1"/>
  </cols>
  <sheetData>
    <row r="3" spans="1:13" ht="18" x14ac:dyDescent="0.35">
      <c r="D3" s="67" t="s">
        <v>46</v>
      </c>
      <c r="E3" s="67"/>
      <c r="F3" s="67"/>
      <c r="G3" s="67"/>
      <c r="H3" s="67"/>
      <c r="I3" s="67"/>
      <c r="J3" s="67"/>
      <c r="K3" s="67"/>
      <c r="L3" s="67"/>
      <c r="M3" s="67"/>
    </row>
    <row r="4" spans="1:13" ht="21" x14ac:dyDescent="0.4">
      <c r="C4" s="68" t="s">
        <v>9</v>
      </c>
      <c r="D4" s="68"/>
      <c r="E4" s="68"/>
      <c r="F4" s="68"/>
      <c r="G4" s="68"/>
      <c r="H4" s="68"/>
    </row>
    <row r="5" spans="1:13" x14ac:dyDescent="0.3">
      <c r="I5" s="66"/>
      <c r="J5" s="66"/>
      <c r="K5" s="66"/>
      <c r="L5" s="66"/>
    </row>
    <row r="6" spans="1:13" ht="21" x14ac:dyDescent="0.4">
      <c r="F6" s="68" t="s">
        <v>26</v>
      </c>
      <c r="G6" s="68"/>
      <c r="H6" s="68"/>
      <c r="I6" s="68"/>
    </row>
    <row r="7" spans="1:13" ht="15.6" x14ac:dyDescent="0.3">
      <c r="A7" s="6" t="s">
        <v>125</v>
      </c>
      <c r="B7" s="49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5</v>
      </c>
      <c r="M7" s="2" t="s">
        <v>4</v>
      </c>
    </row>
    <row r="8" spans="1:13" ht="15.6" x14ac:dyDescent="0.3">
      <c r="A8" s="7">
        <v>1</v>
      </c>
      <c r="B8" s="99">
        <v>113</v>
      </c>
      <c r="C8" s="54" t="s">
        <v>145</v>
      </c>
      <c r="D8" s="54" t="s">
        <v>74</v>
      </c>
      <c r="E8" s="44" t="s">
        <v>79</v>
      </c>
      <c r="F8" s="28">
        <v>42.12</v>
      </c>
      <c r="G8" s="28" t="s">
        <v>171</v>
      </c>
      <c r="H8" s="28">
        <v>42.2</v>
      </c>
      <c r="I8" s="28">
        <v>41.51</v>
      </c>
      <c r="J8" s="2"/>
      <c r="K8" s="2"/>
      <c r="L8" s="4">
        <f>MAX(F8:K8)</f>
        <v>42.2</v>
      </c>
      <c r="M8" s="38">
        <v>1</v>
      </c>
    </row>
    <row r="9" spans="1:13" ht="15.6" x14ac:dyDescent="0.3">
      <c r="A9" s="7">
        <v>2</v>
      </c>
      <c r="B9" s="54">
        <v>114</v>
      </c>
      <c r="C9" s="54" t="s">
        <v>146</v>
      </c>
      <c r="D9" s="54" t="s">
        <v>74</v>
      </c>
      <c r="E9" s="51" t="s">
        <v>79</v>
      </c>
      <c r="F9" s="28">
        <v>37.229999999999997</v>
      </c>
      <c r="G9" s="28">
        <v>39.18</v>
      </c>
      <c r="H9" s="28" t="s">
        <v>171</v>
      </c>
      <c r="I9" s="28">
        <v>35.11</v>
      </c>
      <c r="J9" s="2"/>
      <c r="K9" s="2"/>
      <c r="L9" s="3">
        <f>MAX(F9:K9)</f>
        <v>39.18</v>
      </c>
      <c r="M9" s="38">
        <v>2</v>
      </c>
    </row>
    <row r="10" spans="1:13" ht="15.6" x14ac:dyDescent="0.3">
      <c r="A10" s="7">
        <v>3</v>
      </c>
      <c r="B10" s="44">
        <v>111</v>
      </c>
      <c r="C10" s="44" t="s">
        <v>82</v>
      </c>
      <c r="D10" s="44">
        <v>2008</v>
      </c>
      <c r="E10" s="51" t="s">
        <v>79</v>
      </c>
      <c r="F10" s="28">
        <v>28.17</v>
      </c>
      <c r="G10" s="28">
        <v>31.61</v>
      </c>
      <c r="H10" s="28">
        <v>35.99</v>
      </c>
      <c r="I10" s="28">
        <v>31.11</v>
      </c>
      <c r="J10" s="2"/>
      <c r="K10" s="2"/>
      <c r="L10" s="3">
        <f>MAX(F10:K10)</f>
        <v>35.99</v>
      </c>
      <c r="M10" s="38">
        <v>3</v>
      </c>
    </row>
    <row r="11" spans="1:13" ht="15.6" x14ac:dyDescent="0.3">
      <c r="A11" s="7">
        <v>4</v>
      </c>
      <c r="B11" s="54">
        <v>172</v>
      </c>
      <c r="C11" s="54" t="s">
        <v>93</v>
      </c>
      <c r="D11" s="54">
        <v>2007</v>
      </c>
      <c r="E11" s="51" t="s">
        <v>96</v>
      </c>
      <c r="F11" s="28">
        <v>35.049999999999997</v>
      </c>
      <c r="G11" s="28" t="s">
        <v>171</v>
      </c>
      <c r="H11" s="28" t="s">
        <v>171</v>
      </c>
      <c r="I11" s="28">
        <v>33.14</v>
      </c>
      <c r="J11" s="2"/>
      <c r="K11" s="2"/>
      <c r="L11" s="3">
        <f>MAX(F11:K11)</f>
        <v>35.049999999999997</v>
      </c>
      <c r="M11" s="96">
        <v>4</v>
      </c>
    </row>
    <row r="12" spans="1:13" ht="15.6" x14ac:dyDescent="0.3">
      <c r="A12" s="7">
        <v>5</v>
      </c>
      <c r="B12" s="54">
        <v>220</v>
      </c>
      <c r="C12" s="54" t="s">
        <v>141</v>
      </c>
      <c r="D12" s="54">
        <v>2008</v>
      </c>
      <c r="E12" s="51" t="s">
        <v>97</v>
      </c>
      <c r="F12" s="28">
        <v>34.409999999999997</v>
      </c>
      <c r="G12" s="28" t="s">
        <v>171</v>
      </c>
      <c r="H12" s="28">
        <v>33.840000000000003</v>
      </c>
      <c r="I12" s="28">
        <v>34.07</v>
      </c>
      <c r="J12" s="2"/>
      <c r="K12" s="2"/>
      <c r="L12" s="3">
        <f>MAX(F12:K12)</f>
        <v>34.409999999999997</v>
      </c>
      <c r="M12" s="96">
        <v>5</v>
      </c>
    </row>
    <row r="13" spans="1:13" ht="15.6" x14ac:dyDescent="0.3">
      <c r="A13" s="7">
        <v>6</v>
      </c>
      <c r="B13" s="54">
        <v>218</v>
      </c>
      <c r="C13" s="54" t="s">
        <v>143</v>
      </c>
      <c r="D13" s="54">
        <v>2007</v>
      </c>
      <c r="E13" s="51" t="s">
        <v>97</v>
      </c>
      <c r="F13" s="28">
        <v>26.8</v>
      </c>
      <c r="G13" s="28">
        <v>33.450000000000003</v>
      </c>
      <c r="H13" s="28">
        <v>31.18</v>
      </c>
      <c r="I13" s="28">
        <v>34.36</v>
      </c>
      <c r="J13" s="2"/>
      <c r="K13" s="2"/>
      <c r="L13" s="3">
        <f>MAX(F13:K13)</f>
        <v>34.36</v>
      </c>
      <c r="M13" s="96">
        <v>6</v>
      </c>
    </row>
    <row r="14" spans="1:13" ht="15.6" x14ac:dyDescent="0.3">
      <c r="A14" s="7">
        <v>7</v>
      </c>
      <c r="B14" s="44">
        <v>80</v>
      </c>
      <c r="C14" s="44" t="s">
        <v>68</v>
      </c>
      <c r="D14" s="44">
        <v>2007</v>
      </c>
      <c r="E14" s="51" t="s">
        <v>67</v>
      </c>
      <c r="F14" s="28">
        <v>29.28</v>
      </c>
      <c r="G14" s="28">
        <v>32.86</v>
      </c>
      <c r="H14" s="28">
        <v>17.149999999999999</v>
      </c>
      <c r="I14" s="28" t="s">
        <v>171</v>
      </c>
      <c r="J14" s="2"/>
      <c r="K14" s="2"/>
      <c r="L14" s="3">
        <f>MAX(F14:K14)</f>
        <v>32.86</v>
      </c>
      <c r="M14" s="96">
        <v>7</v>
      </c>
    </row>
    <row r="15" spans="1:13" ht="15.6" x14ac:dyDescent="0.3">
      <c r="A15" s="7">
        <v>8</v>
      </c>
      <c r="B15" s="54">
        <v>171</v>
      </c>
      <c r="C15" s="54" t="s">
        <v>92</v>
      </c>
      <c r="D15" s="54">
        <v>2007</v>
      </c>
      <c r="E15" s="51" t="s">
        <v>96</v>
      </c>
      <c r="F15" s="28">
        <v>31.29</v>
      </c>
      <c r="G15" s="28" t="s">
        <v>171</v>
      </c>
      <c r="H15" s="28">
        <v>32.25</v>
      </c>
      <c r="I15" s="28">
        <v>29.69</v>
      </c>
      <c r="J15" s="2"/>
      <c r="K15" s="2"/>
      <c r="L15" s="3">
        <f>MAX(F15:K15)</f>
        <v>32.25</v>
      </c>
      <c r="M15" s="96">
        <v>8</v>
      </c>
    </row>
    <row r="16" spans="1:13" ht="15.6" x14ac:dyDescent="0.3">
      <c r="A16" s="7">
        <v>9</v>
      </c>
      <c r="B16" s="54">
        <v>143</v>
      </c>
      <c r="C16" s="54" t="s">
        <v>83</v>
      </c>
      <c r="D16" s="54" t="s">
        <v>74</v>
      </c>
      <c r="E16" s="51" t="s">
        <v>84</v>
      </c>
      <c r="F16" s="28">
        <v>27.77</v>
      </c>
      <c r="G16" s="28">
        <v>27.82</v>
      </c>
      <c r="H16" s="28">
        <v>30.83</v>
      </c>
      <c r="I16" s="28">
        <v>31.29</v>
      </c>
      <c r="J16" s="2"/>
      <c r="K16" s="2"/>
      <c r="L16" s="3">
        <f>MAX(F16:K16)</f>
        <v>31.29</v>
      </c>
      <c r="M16" s="96">
        <v>9</v>
      </c>
    </row>
    <row r="17" spans="1:13" ht="15.6" x14ac:dyDescent="0.3">
      <c r="A17" s="7">
        <v>10</v>
      </c>
      <c r="B17" s="44" t="s">
        <v>61</v>
      </c>
      <c r="C17" s="44" t="s">
        <v>62</v>
      </c>
      <c r="D17" s="44"/>
      <c r="E17" s="51" t="s">
        <v>55</v>
      </c>
      <c r="F17" s="28">
        <v>29.94</v>
      </c>
      <c r="G17" s="28">
        <v>28.11</v>
      </c>
      <c r="H17" s="28">
        <v>21.75</v>
      </c>
      <c r="I17" s="28">
        <v>25.66</v>
      </c>
      <c r="J17" s="2"/>
      <c r="K17" s="2"/>
      <c r="L17" s="3">
        <f>MAX(F17:K17)</f>
        <v>29.94</v>
      </c>
      <c r="M17" s="96">
        <v>10</v>
      </c>
    </row>
    <row r="18" spans="1:13" ht="15.6" x14ac:dyDescent="0.3">
      <c r="A18" s="7">
        <v>11</v>
      </c>
      <c r="B18" s="57">
        <v>232</v>
      </c>
      <c r="C18" s="57" t="s">
        <v>121</v>
      </c>
      <c r="D18" s="57">
        <v>2008</v>
      </c>
      <c r="E18" s="51" t="s">
        <v>118</v>
      </c>
      <c r="F18" s="28" t="s">
        <v>171</v>
      </c>
      <c r="G18" s="28" t="s">
        <v>171</v>
      </c>
      <c r="H18" s="28" t="s">
        <v>171</v>
      </c>
      <c r="I18" s="28">
        <v>13.84</v>
      </c>
      <c r="J18" s="2"/>
      <c r="K18" s="2"/>
      <c r="L18" s="3">
        <f>MAX(F18:K18)</f>
        <v>13.84</v>
      </c>
      <c r="M18" s="96">
        <v>11</v>
      </c>
    </row>
    <row r="19" spans="1:13" ht="15.6" x14ac:dyDescent="0.3">
      <c r="A19" s="7">
        <v>12</v>
      </c>
      <c r="B19" s="78">
        <v>357</v>
      </c>
      <c r="C19" s="60" t="s">
        <v>147</v>
      </c>
      <c r="D19" s="54">
        <v>2007</v>
      </c>
      <c r="E19" s="51" t="s">
        <v>27</v>
      </c>
      <c r="F19" s="28" t="s">
        <v>171</v>
      </c>
      <c r="G19" s="28" t="s">
        <v>171</v>
      </c>
      <c r="H19" s="28" t="s">
        <v>171</v>
      </c>
      <c r="I19" s="28" t="s">
        <v>171</v>
      </c>
      <c r="J19" s="2"/>
      <c r="K19" s="2"/>
      <c r="L19" s="3">
        <f>MAX(F19:K19)</f>
        <v>0</v>
      </c>
      <c r="M19" s="3"/>
    </row>
    <row r="20" spans="1:13" x14ac:dyDescent="0.3">
      <c r="A20" s="53"/>
    </row>
    <row r="21" spans="1:13" x14ac:dyDescent="0.3">
      <c r="A21" s="53"/>
      <c r="C21" t="s">
        <v>6</v>
      </c>
      <c r="D21" s="69"/>
      <c r="E21" s="69"/>
      <c r="H21" s="33" t="s">
        <v>7</v>
      </c>
      <c r="I21" s="69"/>
      <c r="J21" s="69"/>
    </row>
    <row r="22" spans="1:13" x14ac:dyDescent="0.3">
      <c r="A22" s="53"/>
    </row>
    <row r="23" spans="1:13" x14ac:dyDescent="0.3">
      <c r="A23" s="53"/>
    </row>
  </sheetData>
  <sortState xmlns:xlrd2="http://schemas.microsoft.com/office/spreadsheetml/2017/richdata2" ref="B8:L19">
    <sortCondition descending="1" ref="L8:L19"/>
  </sortState>
  <mergeCells count="6">
    <mergeCell ref="D3:M3"/>
    <mergeCell ref="C4:H4"/>
    <mergeCell ref="F6:I6"/>
    <mergeCell ref="D21:E21"/>
    <mergeCell ref="I21:J21"/>
    <mergeCell ref="I5:L5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10</vt:i4>
      </vt:variant>
    </vt:vector>
  </HeadingPairs>
  <TitlesOfParts>
    <vt:vector size="10" baseType="lpstr">
      <vt:lpstr>100M</vt:lpstr>
      <vt:lpstr>110MB</vt:lpstr>
      <vt:lpstr>400M</vt:lpstr>
      <vt:lpstr>1500M</vt:lpstr>
      <vt:lpstr>AL</vt:lpstr>
      <vt:lpstr>TL</vt:lpstr>
      <vt:lpstr>LODE</vt:lpstr>
      <vt:lpstr>DISKS</vt:lpstr>
      <vt:lpstr>ŠĶĒPS</vt:lpstr>
      <vt:lpstr>4x100M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Sporta Halle</cp:lastModifiedBy>
  <cp:lastPrinted>2023-05-17T09:58:10Z</cp:lastPrinted>
  <dcterms:created xsi:type="dcterms:W3CDTF">2017-04-06T08:39:27Z</dcterms:created>
  <dcterms:modified xsi:type="dcterms:W3CDTF">2023-05-17T10:13:19Z</dcterms:modified>
</cp:coreProperties>
</file>