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13_ncr:1_{F0D2ABCD-C31B-4424-AEE3-A8B6A2ECF737}" xr6:coauthVersionLast="47" xr6:coauthVersionMax="47" xr10:uidLastSave="{00000000-0000-0000-0000-000000000000}"/>
  <bookViews>
    <workbookView xWindow="14025" yWindow="4245" windowWidth="13500" windowHeight="11505" tabRatio="604" activeTab="4" xr2:uid="{00000000-000D-0000-FFFF-FFFF00000000}"/>
  </bookViews>
  <sheets>
    <sheet name="60M" sheetId="8" r:id="rId1"/>
    <sheet name="60MB" sheetId="2" r:id="rId2"/>
    <sheet name="200M" sheetId="6" r:id="rId3"/>
    <sheet name="600M" sheetId="9" r:id="rId4"/>
    <sheet name="Lode" sheetId="10" r:id="rId5"/>
    <sheet name="AL" sheetId="7" r:id="rId6"/>
    <sheet name="TL" sheetId="3" r:id="rId7"/>
    <sheet name="BUMBIŅA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0" l="1"/>
  <c r="J15" i="10"/>
  <c r="J14" i="10"/>
  <c r="J17" i="10"/>
  <c r="J13" i="10"/>
  <c r="J11" i="10"/>
  <c r="J8" i="10"/>
  <c r="J16" i="10"/>
  <c r="J10" i="10"/>
  <c r="J18" i="10"/>
  <c r="J19" i="10"/>
  <c r="J9" i="10"/>
</calcChain>
</file>

<file path=xl/sharedStrings.xml><?xml version="1.0" encoding="utf-8"?>
<sst xmlns="http://schemas.openxmlformats.org/spreadsheetml/2006/main" count="515" uniqueCount="189">
  <si>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</si>
  <si>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</si>
  <si>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</si>
  <si>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</si>
  <si>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</si>
  <si>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</si>
  <si>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</si>
  <si>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</si>
  <si>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</si>
  <si>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"D" grupa          ZĒNI</t>
  </si>
  <si>
    <t>TĀLLĒKŠANA</t>
  </si>
  <si>
    <t>,</t>
  </si>
  <si>
    <t>BUMBIŅAS MEŠANA</t>
  </si>
  <si>
    <t>200     METRI</t>
  </si>
  <si>
    <t>"D" grupa         ZĒNI</t>
  </si>
  <si>
    <t>Sākuma augst.</t>
  </si>
  <si>
    <t>Gala rezultāts</t>
  </si>
  <si>
    <t>Galvenais tiesnesis___________________________________</t>
  </si>
  <si>
    <t>Tiesnesi_______________________________________</t>
  </si>
  <si>
    <t>600     METRI</t>
  </si>
  <si>
    <t>2.</t>
  </si>
  <si>
    <t>1.</t>
  </si>
  <si>
    <t>N.p.k.</t>
  </si>
  <si>
    <t>N.</t>
  </si>
  <si>
    <t>3.</t>
  </si>
  <si>
    <t>4.</t>
  </si>
  <si>
    <t>5.</t>
  </si>
  <si>
    <t>6.</t>
  </si>
  <si>
    <t>7.</t>
  </si>
  <si>
    <t>1.skrējiens</t>
  </si>
  <si>
    <t>2.skrējiens</t>
  </si>
  <si>
    <t>skr.</t>
  </si>
  <si>
    <t>1.skrejiens</t>
  </si>
  <si>
    <t>Lode</t>
  </si>
  <si>
    <t>Fināls</t>
  </si>
  <si>
    <t>1.10</t>
  </si>
  <si>
    <t>1.15</t>
  </si>
  <si>
    <t>1.20</t>
  </si>
  <si>
    <t>1.25</t>
  </si>
  <si>
    <t>1.30</t>
  </si>
  <si>
    <t>1.35</t>
  </si>
  <si>
    <t>BAUSKAS NOVADA 12.JAUNATNES OLIMPIĀDES SACENSĪBAS VIEGLATLĒTIKĀ</t>
  </si>
  <si>
    <t>1.45</t>
  </si>
  <si>
    <t>Niks Kāpiņš</t>
  </si>
  <si>
    <t>Skaistkalnes vsk</t>
  </si>
  <si>
    <t>Atvars Priedītis</t>
  </si>
  <si>
    <t>Kristofers Nazarovs</t>
  </si>
  <si>
    <t>60     METRI</t>
  </si>
  <si>
    <t>"D" grupa          ZĒNI             60M/B</t>
  </si>
  <si>
    <t>33.</t>
  </si>
  <si>
    <t>Enrijs Ronis</t>
  </si>
  <si>
    <t>Pilsrundāles vsk</t>
  </si>
  <si>
    <t>34.</t>
  </si>
  <si>
    <t>Gustavs Ārents</t>
  </si>
  <si>
    <t>35.</t>
  </si>
  <si>
    <t>Ričards Narvaišs</t>
  </si>
  <si>
    <t>36.</t>
  </si>
  <si>
    <t>Marks Abražūns</t>
  </si>
  <si>
    <t>37.</t>
  </si>
  <si>
    <t>Mareks Abražūns</t>
  </si>
  <si>
    <t>Gustavs Lipskis</t>
  </si>
  <si>
    <t>Uzvaras psk</t>
  </si>
  <si>
    <t>Armands Gurkovskis</t>
  </si>
  <si>
    <t>Gustavs Birkvalds</t>
  </si>
  <si>
    <t>Raivis Obuhovičs</t>
  </si>
  <si>
    <t>Oskars Kaspers</t>
  </si>
  <si>
    <t>Aleksis Makarovs</t>
  </si>
  <si>
    <t>2011</t>
  </si>
  <si>
    <t>Rikardo Lazars</t>
  </si>
  <si>
    <t>Ervīns Strjuks</t>
  </si>
  <si>
    <t>Vecsaules psk</t>
  </si>
  <si>
    <t>Kristiāns Zemturis</t>
  </si>
  <si>
    <t>2011.</t>
  </si>
  <si>
    <t>Kristers Vāveris</t>
  </si>
  <si>
    <t>Mārtiņš Kauneckaitis</t>
  </si>
  <si>
    <t>Adrians Pujāts</t>
  </si>
  <si>
    <t>Niks Borenkovs</t>
  </si>
  <si>
    <t>Veide Markuss</t>
  </si>
  <si>
    <t>Vecumnieku vsk</t>
  </si>
  <si>
    <t>Mediņš Matīss</t>
  </si>
  <si>
    <t>Melgailis Miķelis</t>
  </si>
  <si>
    <t xml:space="preserve">Ulnicāns Kristiāns </t>
  </si>
  <si>
    <t>Buks Miks</t>
  </si>
  <si>
    <t>Ruskulis Armands</t>
  </si>
  <si>
    <t>2012.</t>
  </si>
  <si>
    <t>Reķis Kristaps</t>
  </si>
  <si>
    <t>Brikovskis Matīss</t>
  </si>
  <si>
    <t>Vecunieku vsk</t>
  </si>
  <si>
    <t>Dāvis Bajars</t>
  </si>
  <si>
    <t>Valles psk</t>
  </si>
  <si>
    <t>Rihards Bērziņš</t>
  </si>
  <si>
    <t>2013.</t>
  </si>
  <si>
    <t>Gustavs Zālmanis</t>
  </si>
  <si>
    <t>Dinārs Burcevs</t>
  </si>
  <si>
    <t>Macuļēvičs Leo</t>
  </si>
  <si>
    <t>Iecavas vsk</t>
  </si>
  <si>
    <t>Lešinskis Toms</t>
  </si>
  <si>
    <t>Malakauskis Dinis</t>
  </si>
  <si>
    <t>Harijs Kristers Bergs</t>
  </si>
  <si>
    <t>Bauskas pilksētas psk</t>
  </si>
  <si>
    <t>Bauskas pilsētas psk</t>
  </si>
  <si>
    <t>Miks Dzintars Pavlovičs</t>
  </si>
  <si>
    <t>Ričards Armušēvics</t>
  </si>
  <si>
    <t>Bauskas pilsētas pskk</t>
  </si>
  <si>
    <t>Renārs Gaidamovičs</t>
  </si>
  <si>
    <t>Raivo Markevičs</t>
  </si>
  <si>
    <t>BVĢ</t>
  </si>
  <si>
    <t>Ričards Cerus</t>
  </si>
  <si>
    <t>Martiņš Ķikurs</t>
  </si>
  <si>
    <t>Kārlis Duklavs</t>
  </si>
  <si>
    <t>Reinis Lukaševičs</t>
  </si>
  <si>
    <t>Bauskas 2.vsk</t>
  </si>
  <si>
    <t>Dāvids Beļajevs</t>
  </si>
  <si>
    <t>Sergii Turchiniak</t>
  </si>
  <si>
    <t>Adrians Mucenieks</t>
  </si>
  <si>
    <t>Rjazanovs Alekss</t>
  </si>
  <si>
    <t>Andrejs Tirols</t>
  </si>
  <si>
    <t>Renāts Serpilins</t>
  </si>
  <si>
    <t>Gabriels Smaļķis</t>
  </si>
  <si>
    <t>Griķu psk</t>
  </si>
  <si>
    <t>Roberts Šumila</t>
  </si>
  <si>
    <t>Matīss Jurēvics</t>
  </si>
  <si>
    <t>Eduards Akmentiņš</t>
  </si>
  <si>
    <t>Ričards Ušackis</t>
  </si>
  <si>
    <t>2012</t>
  </si>
  <si>
    <t xml:space="preserve">Maksims Kostjuks </t>
  </si>
  <si>
    <t>XXX</t>
  </si>
  <si>
    <t>NEST.</t>
  </si>
  <si>
    <t>XXO</t>
  </si>
  <si>
    <t>XO</t>
  </si>
  <si>
    <t>O</t>
  </si>
  <si>
    <t>3</t>
  </si>
  <si>
    <t>DNS</t>
  </si>
  <si>
    <t>Maksims Kostjuks</t>
  </si>
  <si>
    <t>X</t>
  </si>
  <si>
    <t>34.01</t>
  </si>
  <si>
    <t>35.87</t>
  </si>
  <si>
    <t>32.31</t>
  </si>
  <si>
    <t>34.47</t>
  </si>
  <si>
    <t>38.30</t>
  </si>
  <si>
    <t>31.39</t>
  </si>
  <si>
    <t>33.08</t>
  </si>
  <si>
    <t>32.11</t>
  </si>
  <si>
    <t>39.31</t>
  </si>
  <si>
    <t>31.11</t>
  </si>
  <si>
    <t>34.38</t>
  </si>
  <si>
    <t>33.10</t>
  </si>
  <si>
    <t>33.05</t>
  </si>
  <si>
    <t>2:22,42</t>
  </si>
  <si>
    <t>2:06,56</t>
  </si>
  <si>
    <t>2:03,05</t>
  </si>
  <si>
    <t>1:56,35</t>
  </si>
  <si>
    <t>2:08,93</t>
  </si>
  <si>
    <t>2:19,30</t>
  </si>
  <si>
    <t>2:42,33</t>
  </si>
  <si>
    <t>2:19,10</t>
  </si>
  <si>
    <t>2:16,61</t>
  </si>
  <si>
    <t>2:16,66</t>
  </si>
  <si>
    <t>2:45,90</t>
  </si>
  <si>
    <t>2:33,93</t>
  </si>
  <si>
    <t>3,00</t>
  </si>
  <si>
    <t>3,54</t>
  </si>
  <si>
    <t>3,37</t>
  </si>
  <si>
    <t>3,45</t>
  </si>
  <si>
    <t>4,66</t>
  </si>
  <si>
    <t>4,46</t>
  </si>
  <si>
    <t>4,71</t>
  </si>
  <si>
    <t>4,60</t>
  </si>
  <si>
    <t>3,15</t>
  </si>
  <si>
    <t>3,25</t>
  </si>
  <si>
    <t>2,71</t>
  </si>
  <si>
    <t>2,52</t>
  </si>
  <si>
    <t>2,85</t>
  </si>
  <si>
    <t>2,81</t>
  </si>
  <si>
    <t>2,68</t>
  </si>
  <si>
    <t>3,10</t>
  </si>
  <si>
    <t>3,35</t>
  </si>
  <si>
    <t>3,05</t>
  </si>
  <si>
    <t>3,19</t>
  </si>
  <si>
    <t>3,39</t>
  </si>
  <si>
    <t>3,28</t>
  </si>
  <si>
    <t>3,50</t>
  </si>
  <si>
    <t>3,18</t>
  </si>
  <si>
    <t>3,09</t>
  </si>
  <si>
    <t>2,60</t>
  </si>
  <si>
    <t>3,40</t>
  </si>
  <si>
    <t>3,56</t>
  </si>
  <si>
    <t>3,52</t>
  </si>
  <si>
    <t>Bauskas psk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</si>
</sst>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0;[Red]0.00"/>
  </numFmts>
  <fonts count="1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11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/>
    <xf numFmtId="165" fontId="2" fillId="0" borderId="1" xfId="0" applyNumberFormat="1" applyFont="1" applyBorder="1"/>
    <xf numFmtId="49" fontId="2" fillId="0" borderId="1" xfId="0" applyNumberFormat="1" applyFont="1" applyBorder="1"/>
    <xf numFmtId="0" fontId="2" fillId="0" borderId="0" xfId="0" applyFont="1"/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0" fillId="0" borderId="9" xfId="0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10" fillId="0" borderId="0" xfId="0" applyFont="1" applyAlignment="1">
      <alignment horizontal="center"/>
    </xf>
    <xf numFmtId="2" fontId="2" fillId="0" borderId="0" xfId="0" applyNumberFormat="1" applyFont="1"/>
    <xf numFmtId="0" fontId="2" fillId="0" borderId="10" xfId="0" applyFont="1" applyBorder="1"/>
    <xf numFmtId="0" fontId="0" fillId="0" borderId="0" xfId="0" applyAlignment="1">
      <alignment horizontal="center" vertical="center" textRotation="90"/>
    </xf>
    <xf numFmtId="49" fontId="2" fillId="0" borderId="0" xfId="0" applyNumberFormat="1" applyFont="1"/>
    <xf numFmtId="0" fontId="0" fillId="0" borderId="9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" fontId="12" fillId="0" borderId="1" xfId="0" applyNumberFormat="1" applyFont="1" applyBorder="1" applyAlignment="1">
      <alignment horizontal="left"/>
    </xf>
    <xf numFmtId="2" fontId="12" fillId="2" borderId="1" xfId="0" applyNumberFormat="1" applyFont="1" applyFill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/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8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/>
    </xf>
    <xf numFmtId="49" fontId="12" fillId="0" borderId="1" xfId="3" applyNumberFormat="1" applyFont="1" applyBorder="1" applyAlignment="1">
      <alignment horizontal="left"/>
    </xf>
    <xf numFmtId="0" fontId="12" fillId="3" borderId="1" xfId="0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2" fillId="0" borderId="5" xfId="0" applyFont="1" applyBorder="1"/>
    <xf numFmtId="49" fontId="12" fillId="0" borderId="1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textRotation="90"/>
    </xf>
    <xf numFmtId="0" fontId="12" fillId="0" borderId="8" xfId="0" applyFont="1" applyBorder="1" applyAlignment="1">
      <alignment horizontal="left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2" fontId="12" fillId="0" borderId="3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2" borderId="12" xfId="2" applyFont="1" applyFill="1" applyBorder="1" applyAlignment="1">
      <alignment horizontal="center" vertical="center" wrapText="1"/>
    </xf>
    <xf numFmtId="0" fontId="0" fillId="0" borderId="0" xfId="0"/>
    <xf numFmtId="2" fontId="12" fillId="0" borderId="1" xfId="1" applyNumberFormat="1" applyFont="1" applyFill="1" applyBorder="1" applyAlignment="1">
      <alignment horizontal="center" vertical="center"/>
    </xf>
    <xf numFmtId="2" fontId="12" fillId="0" borderId="1" xfId="2" applyNumberFormat="1" applyFont="1" applyFill="1" applyBorder="1" applyAlignment="1">
      <alignment horizontal="center" vertical="center" wrapText="1"/>
    </xf>
    <xf numFmtId="2" fontId="12" fillId="4" borderId="1" xfId="2" applyNumberFormat="1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12" fillId="0" borderId="3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49" fontId="12" fillId="4" borderId="1" xfId="2" applyNumberFormat="1" applyFont="1" applyFill="1" applyBorder="1" applyAlignment="1">
      <alignment horizontal="center" vertical="center" wrapText="1"/>
    </xf>
    <xf numFmtId="2" fontId="12" fillId="4" borderId="3" xfId="2" applyNumberFormat="1" applyFont="1" applyFill="1" applyBorder="1" applyAlignment="1">
      <alignment horizontal="center" vertical="center" wrapText="1"/>
    </xf>
    <xf numFmtId="2" fontId="9" fillId="0" borderId="3" xfId="2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2" fontId="9" fillId="2" borderId="1" xfId="2" applyNumberFormat="1" applyFont="1" applyFill="1" applyBorder="1" applyAlignment="1">
      <alignment horizontal="center" vertical="center" wrapText="1"/>
    </xf>
    <xf numFmtId="1" fontId="15" fillId="2" borderId="3" xfId="2" applyNumberFormat="1" applyFont="1" applyFill="1" applyBorder="1" applyAlignment="1">
      <alignment horizontal="center" vertical="center" wrapText="1"/>
    </xf>
    <xf numFmtId="1" fontId="16" fillId="2" borderId="3" xfId="2" applyNumberFormat="1" applyFont="1" applyFill="1" applyBorder="1" applyAlignment="1">
      <alignment horizontal="center" vertical="center" wrapText="1"/>
    </xf>
    <xf numFmtId="1" fontId="13" fillId="2" borderId="3" xfId="2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wrapText="1"/>
    </xf>
    <xf numFmtId="1" fontId="12" fillId="2" borderId="3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 vertical="center" textRotation="90"/>
    </xf>
    <xf numFmtId="0" fontId="2" fillId="4" borderId="1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2" fontId="12" fillId="4" borderId="1" xfId="0" applyNumberFormat="1" applyFont="1" applyFill="1" applyBorder="1" applyAlignment="1">
      <alignment horizontal="left"/>
    </xf>
    <xf numFmtId="2" fontId="2" fillId="4" borderId="1" xfId="0" applyNumberFormat="1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" fontId="12" fillId="4" borderId="1" xfId="0" applyNumberFormat="1" applyFont="1" applyFill="1" applyBorder="1" applyAlignment="1">
      <alignment horizontal="left"/>
    </xf>
    <xf numFmtId="49" fontId="12" fillId="4" borderId="1" xfId="0" applyNumberFormat="1" applyFont="1" applyFill="1" applyBorder="1" applyAlignment="1">
      <alignment horizontal="left"/>
    </xf>
    <xf numFmtId="0" fontId="0" fillId="4" borderId="1" xfId="0" applyFill="1" applyBorder="1"/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4" borderId="3" xfId="0" applyFill="1" applyBorder="1" applyAlignment="1">
      <alignment horizontal="center" vertical="center" textRotation="90"/>
    </xf>
    <xf numFmtId="0" fontId="0" fillId="4" borderId="7" xfId="0" applyFill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2" xfId="0" applyBorder="1"/>
    <xf numFmtId="0" fontId="1" fillId="0" borderId="0" xfId="0" applyFont="1" applyAlignment="1">
      <alignment horizontal="right"/>
    </xf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396240</xdr:colOff>
      <xdr:row>1</xdr:row>
      <xdr:rowOff>22860</xdr:rowOff>
    </xdr:from>
    <xdr:to>
      <xdr:col>3</xdr:col>
      <xdr:colOff>1226820</xdr:colOff>
      <xdr:row>5</xdr:row>
      <xdr:rowOff>180066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44086EC-067C-4C59-B5D1-A08D3CC9E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740"/>
          <a:ext cx="830580" cy="987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365760</xdr:colOff>
      <xdr:row>0</xdr:row>
      <xdr:rowOff>30480</xdr:rowOff>
    </xdr:from>
    <xdr:to>
      <xdr:col>3</xdr:col>
      <xdr:colOff>861060</xdr:colOff>
      <xdr:row>2</xdr:row>
      <xdr:rowOff>167640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4CD2B44-E8D7-4E5E-8690-68DA8C049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9720" y="30480"/>
          <a:ext cx="495300" cy="601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662940</xdr:colOff>
      <xdr:row>1</xdr:row>
      <xdr:rowOff>60960</xdr:rowOff>
    </xdr:from>
    <xdr:to>
      <xdr:col>4</xdr:col>
      <xdr:colOff>53340</xdr:colOff>
      <xdr:row>5</xdr:row>
      <xdr:rowOff>218166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DB8F584-FB41-4503-BB1F-C73FC7BC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5940" y="243840"/>
          <a:ext cx="830580" cy="9877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792480</xdr:colOff>
      <xdr:row>1</xdr:row>
      <xdr:rowOff>22860</xdr:rowOff>
    </xdr:from>
    <xdr:to>
      <xdr:col>2</xdr:col>
      <xdr:colOff>1560195</xdr:colOff>
      <xdr:row>5</xdr:row>
      <xdr:rowOff>180066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6B1CA9F-93A9-498F-98A6-9F823274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5440" y="205740"/>
          <a:ext cx="807720" cy="987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144780</xdr:rowOff>
    </xdr:from>
    <xdr:to>
      <xdr:col>2</xdr:col>
      <xdr:colOff>1657658</xdr:colOff>
      <xdr:row>5</xdr:row>
      <xdr:rowOff>129540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459C538D-22DC-4170-996A-190C1062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327660"/>
          <a:ext cx="590858" cy="7162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1</xdr:row>
      <xdr:rowOff>76200</xdr:rowOff>
    </xdr:from>
    <xdr:to>
      <xdr:col>3</xdr:col>
      <xdr:colOff>716280</xdr:colOff>
      <xdr:row>5</xdr:row>
      <xdr:rowOff>233406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D1227C88-4F2E-4652-A0D6-8C6718E8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" y="259080"/>
          <a:ext cx="830580" cy="9877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960120</xdr:colOff>
      <xdr:row>1</xdr:row>
      <xdr:rowOff>60960</xdr:rowOff>
    </xdr:from>
    <xdr:to>
      <xdr:col>3</xdr:col>
      <xdr:colOff>297180</xdr:colOff>
      <xdr:row>5</xdr:row>
      <xdr:rowOff>218166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3B4D94FE-0615-4806-85A9-DA57A7D51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3080" y="243840"/>
          <a:ext cx="777240" cy="9877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693420</xdr:colOff>
      <xdr:row>1</xdr:row>
      <xdr:rowOff>38100</xdr:rowOff>
    </xdr:from>
    <xdr:to>
      <xdr:col>3</xdr:col>
      <xdr:colOff>45720</xdr:colOff>
      <xdr:row>5</xdr:row>
      <xdr:rowOff>195306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98271DB6-0845-4925-8583-0F72B0C5D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6380" y="220980"/>
          <a:ext cx="792480" cy="987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3"/>
  <sheetViews>
    <sheetView topLeftCell="A4" workbookViewId="0">
      <selection activeCell="M10" sqref="M10"/>
    </sheetView>
  </sheetViews>
  <sheetFormatPr defaultRowHeight="15" x14ac:dyDescent="0.25"/>
  <cols>
    <col min="1" max="1" width="5.5703125" customWidth="1"/>
    <col min="2" max="2" width="4" customWidth="1"/>
    <col min="3" max="3" width="8" customWidth="1"/>
    <col min="4" max="4" width="21" customWidth="1"/>
    <col min="6" max="6" width="21.85546875" customWidth="1"/>
    <col min="7" max="7" width="8.85546875" customWidth="1"/>
    <col min="9" max="9" width="6.85546875" customWidth="1"/>
    <col min="10" max="10" width="6.7109375" customWidth="1"/>
    <col min="11" max="11" width="6.42578125" customWidth="1"/>
    <col min="12" max="12" width="6.28515625" customWidth="1"/>
    <col min="14" max="14" width="9" customWidth="1"/>
  </cols>
  <sheetData>
    <row r="3" spans="1:15" ht="15.75" x14ac:dyDescent="0.25">
      <c r="E3" s="108" t="s">
        <v>41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 ht="21" x14ac:dyDescent="0.35">
      <c r="D4" s="109" t="s">
        <v>9</v>
      </c>
      <c r="E4" s="109"/>
      <c r="F4" s="109"/>
      <c r="G4" s="109"/>
      <c r="H4" s="109"/>
      <c r="I4" s="109"/>
      <c r="J4" s="109"/>
      <c r="L4" s="111"/>
      <c r="M4" s="111"/>
      <c r="N4" s="111"/>
    </row>
    <row r="6" spans="1:15" ht="21" x14ac:dyDescent="0.35">
      <c r="G6" s="109" t="s">
        <v>47</v>
      </c>
      <c r="H6" s="109"/>
      <c r="I6" s="109"/>
      <c r="J6" s="109"/>
      <c r="K6" s="109"/>
    </row>
    <row r="7" spans="1:15" ht="15.75" x14ac:dyDescent="0.25">
      <c r="B7" s="1" t="s">
        <v>8</v>
      </c>
      <c r="C7" s="1" t="s">
        <v>0</v>
      </c>
      <c r="D7" s="1" t="s">
        <v>1</v>
      </c>
      <c r="E7" s="1" t="s">
        <v>2</v>
      </c>
      <c r="F7" s="1" t="s">
        <v>3</v>
      </c>
      <c r="G7" s="2">
        <v>1</v>
      </c>
      <c r="H7" s="2">
        <v>2</v>
      </c>
      <c r="I7" s="2">
        <v>3</v>
      </c>
      <c r="J7" s="2">
        <v>4</v>
      </c>
      <c r="K7" s="2">
        <v>5</v>
      </c>
      <c r="L7" s="1" t="s">
        <v>5</v>
      </c>
      <c r="M7" s="1" t="s">
        <v>34</v>
      </c>
      <c r="N7" s="22" t="s">
        <v>4</v>
      </c>
    </row>
    <row r="8" spans="1:15" ht="15.6" customHeight="1" x14ac:dyDescent="0.25">
      <c r="A8" s="104" t="s">
        <v>29</v>
      </c>
      <c r="B8" s="35" t="s">
        <v>24</v>
      </c>
      <c r="C8" s="40">
        <v>291</v>
      </c>
      <c r="D8" s="40" t="s">
        <v>118</v>
      </c>
      <c r="E8" s="40">
        <v>2011</v>
      </c>
      <c r="F8" s="38" t="s">
        <v>119</v>
      </c>
      <c r="G8" s="20"/>
      <c r="H8" s="20"/>
      <c r="I8" s="20"/>
      <c r="J8" s="20"/>
      <c r="K8" s="20"/>
      <c r="L8" s="87">
        <v>8.9700000000000006</v>
      </c>
      <c r="M8" s="2">
        <v>8.77</v>
      </c>
      <c r="N8" s="23">
        <v>1</v>
      </c>
    </row>
    <row r="9" spans="1:15" ht="15.75" x14ac:dyDescent="0.25">
      <c r="A9" s="105"/>
      <c r="B9" s="35" t="s">
        <v>26</v>
      </c>
      <c r="C9" s="101">
        <v>134</v>
      </c>
      <c r="D9" s="101" t="s">
        <v>79</v>
      </c>
      <c r="E9" s="101" t="s">
        <v>72</v>
      </c>
      <c r="F9" s="37" t="s">
        <v>78</v>
      </c>
      <c r="G9" s="21"/>
      <c r="H9" s="21"/>
      <c r="I9" s="21"/>
      <c r="J9" s="21"/>
      <c r="K9" s="21"/>
      <c r="L9" s="88">
        <v>8.76</v>
      </c>
      <c r="M9" s="2">
        <v>8.82</v>
      </c>
      <c r="N9" s="23">
        <v>2</v>
      </c>
    </row>
    <row r="10" spans="1:15" ht="15.75" x14ac:dyDescent="0.25">
      <c r="A10" s="105"/>
      <c r="B10" s="35" t="s">
        <v>25</v>
      </c>
      <c r="C10" s="40">
        <v>275</v>
      </c>
      <c r="D10" s="40" t="s">
        <v>110</v>
      </c>
      <c r="E10" s="40" t="s">
        <v>72</v>
      </c>
      <c r="F10" s="38" t="s">
        <v>111</v>
      </c>
      <c r="G10" s="20"/>
      <c r="H10" s="20"/>
      <c r="I10" s="20"/>
      <c r="J10" s="20"/>
      <c r="K10" s="20"/>
      <c r="L10" s="87">
        <v>8.92</v>
      </c>
      <c r="M10" s="87">
        <v>8.9</v>
      </c>
      <c r="N10" s="23">
        <v>3</v>
      </c>
    </row>
    <row r="11" spans="1:15" ht="15.75" x14ac:dyDescent="0.25">
      <c r="A11" s="105"/>
      <c r="B11" s="35" t="s">
        <v>20</v>
      </c>
      <c r="C11" s="40">
        <v>138</v>
      </c>
      <c r="D11" s="40" t="s">
        <v>83</v>
      </c>
      <c r="E11" s="40" t="s">
        <v>84</v>
      </c>
      <c r="F11" s="38" t="s">
        <v>78</v>
      </c>
      <c r="G11" s="20"/>
      <c r="H11" s="20"/>
      <c r="I11" s="20"/>
      <c r="J11" s="20"/>
      <c r="K11" s="20"/>
      <c r="L11" s="87">
        <v>9.2200000000000006</v>
      </c>
      <c r="M11" s="2">
        <v>8.99</v>
      </c>
      <c r="N11" s="100">
        <v>4</v>
      </c>
    </row>
    <row r="12" spans="1:15" ht="15.75" x14ac:dyDescent="0.25">
      <c r="A12" s="105"/>
      <c r="B12" s="35" t="s">
        <v>28</v>
      </c>
      <c r="C12" s="40">
        <v>194</v>
      </c>
      <c r="D12" s="40" t="s">
        <v>96</v>
      </c>
      <c r="E12" s="40">
        <v>2011</v>
      </c>
      <c r="F12" s="38" t="s">
        <v>95</v>
      </c>
      <c r="G12" s="20"/>
      <c r="H12" s="20"/>
      <c r="I12" s="20"/>
      <c r="J12" s="20"/>
      <c r="K12" s="20"/>
      <c r="L12" s="87">
        <v>9.31</v>
      </c>
      <c r="M12" s="2">
        <v>9.14</v>
      </c>
      <c r="N12" s="100">
        <v>5</v>
      </c>
    </row>
    <row r="13" spans="1:15" ht="15.75" x14ac:dyDescent="0.25">
      <c r="A13" s="105"/>
      <c r="B13" s="35" t="s">
        <v>27</v>
      </c>
      <c r="C13" s="36">
        <v>64</v>
      </c>
      <c r="D13" s="38" t="s">
        <v>60</v>
      </c>
      <c r="E13" s="39">
        <v>2011</v>
      </c>
      <c r="F13" s="37" t="s">
        <v>61</v>
      </c>
      <c r="G13" s="20"/>
      <c r="H13" s="20"/>
      <c r="I13" s="20"/>
      <c r="J13" s="20"/>
      <c r="K13" s="20"/>
      <c r="L13" s="87">
        <v>8.9499999999999993</v>
      </c>
      <c r="M13" s="2">
        <v>9.2200000000000006</v>
      </c>
      <c r="N13" s="100">
        <v>6</v>
      </c>
    </row>
    <row r="14" spans="1:15" ht="15.75" x14ac:dyDescent="0.25">
      <c r="A14" s="105"/>
      <c r="B14" s="35" t="s">
        <v>21</v>
      </c>
      <c r="C14" s="40">
        <v>192</v>
      </c>
      <c r="D14" s="40" t="s">
        <v>94</v>
      </c>
      <c r="E14" s="40">
        <v>2011</v>
      </c>
      <c r="F14" s="38" t="s">
        <v>95</v>
      </c>
      <c r="G14" s="20"/>
      <c r="H14" s="20"/>
      <c r="I14" s="20"/>
      <c r="J14" s="20"/>
      <c r="K14" s="20"/>
      <c r="L14" s="87">
        <v>9.5299999999999994</v>
      </c>
      <c r="M14" s="2">
        <v>9.7100000000000009</v>
      </c>
      <c r="N14" s="100">
        <v>7</v>
      </c>
    </row>
    <row r="15" spans="1:15" ht="15.75" x14ac:dyDescent="0.25">
      <c r="A15" s="105"/>
      <c r="B15" s="35">
        <v>8</v>
      </c>
      <c r="C15" s="39">
        <v>65</v>
      </c>
      <c r="D15" s="38" t="s">
        <v>62</v>
      </c>
      <c r="E15" s="39">
        <v>2012</v>
      </c>
      <c r="F15" s="38" t="s">
        <v>61</v>
      </c>
      <c r="G15" s="20"/>
      <c r="H15" s="20"/>
      <c r="I15" s="20"/>
      <c r="J15" s="20"/>
      <c r="K15" s="20"/>
      <c r="L15" s="87">
        <v>10.11</v>
      </c>
      <c r="M15" s="2">
        <v>10.11</v>
      </c>
      <c r="N15" s="100">
        <v>8</v>
      </c>
    </row>
    <row r="16" spans="1:15" ht="15.75" x14ac:dyDescent="0.25">
      <c r="A16" s="89"/>
      <c r="B16" s="90"/>
      <c r="C16" s="97" t="s">
        <v>49</v>
      </c>
      <c r="D16" s="92" t="s">
        <v>50</v>
      </c>
      <c r="E16" s="92"/>
      <c r="F16" s="92" t="s">
        <v>51</v>
      </c>
      <c r="G16" s="93"/>
      <c r="H16" s="93"/>
      <c r="I16" s="93"/>
      <c r="J16" s="93"/>
      <c r="K16" s="93"/>
      <c r="L16" s="94">
        <v>10.119999999999999</v>
      </c>
      <c r="M16" s="95"/>
      <c r="N16" s="100">
        <v>9</v>
      </c>
    </row>
    <row r="17" spans="1:14" ht="15.75" x14ac:dyDescent="0.25">
      <c r="A17" s="89"/>
      <c r="B17" s="90"/>
      <c r="C17" s="97">
        <v>70</v>
      </c>
      <c r="D17" s="92" t="s">
        <v>68</v>
      </c>
      <c r="E17" s="98">
        <v>2011</v>
      </c>
      <c r="F17" s="92" t="s">
        <v>61</v>
      </c>
      <c r="G17" s="93"/>
      <c r="H17" s="93"/>
      <c r="I17" s="93"/>
      <c r="J17" s="93"/>
      <c r="K17" s="93"/>
      <c r="L17" s="94">
        <v>10.39</v>
      </c>
      <c r="M17" s="95"/>
      <c r="N17" s="100">
        <v>10</v>
      </c>
    </row>
    <row r="18" spans="1:14" ht="15.75" x14ac:dyDescent="0.25">
      <c r="A18" s="106" t="s">
        <v>30</v>
      </c>
      <c r="B18" s="90" t="s">
        <v>21</v>
      </c>
      <c r="C18" s="91">
        <v>247</v>
      </c>
      <c r="D18" s="91" t="s">
        <v>104</v>
      </c>
      <c r="E18" s="91" t="s">
        <v>72</v>
      </c>
      <c r="F18" s="92" t="s">
        <v>100</v>
      </c>
      <c r="G18" s="93"/>
      <c r="H18" s="93"/>
      <c r="I18" s="93"/>
      <c r="J18" s="93"/>
      <c r="K18" s="93"/>
      <c r="L18" s="94">
        <v>10.59</v>
      </c>
      <c r="M18" s="99"/>
      <c r="N18" s="100">
        <v>11</v>
      </c>
    </row>
    <row r="19" spans="1:14" ht="15.75" x14ac:dyDescent="0.25">
      <c r="A19" s="107"/>
      <c r="B19" s="90" t="s">
        <v>20</v>
      </c>
      <c r="C19" s="91">
        <v>160</v>
      </c>
      <c r="D19" s="91" t="s">
        <v>90</v>
      </c>
      <c r="E19" s="91" t="s">
        <v>91</v>
      </c>
      <c r="F19" s="92" t="s">
        <v>89</v>
      </c>
      <c r="G19" s="93"/>
      <c r="H19" s="93"/>
      <c r="I19" s="93"/>
      <c r="J19" s="93"/>
      <c r="K19" s="93"/>
      <c r="L19" s="94">
        <v>10.81</v>
      </c>
      <c r="M19" s="99"/>
      <c r="N19" s="100">
        <v>12</v>
      </c>
    </row>
    <row r="20" spans="1:14" ht="15.75" x14ac:dyDescent="0.25">
      <c r="A20" s="107"/>
      <c r="B20" s="90" t="s">
        <v>24</v>
      </c>
      <c r="C20" s="91">
        <v>258</v>
      </c>
      <c r="D20" s="91" t="s">
        <v>109</v>
      </c>
      <c r="E20" s="91">
        <v>2012</v>
      </c>
      <c r="F20" s="92" t="s">
        <v>106</v>
      </c>
      <c r="G20" s="93"/>
      <c r="H20" s="93"/>
      <c r="I20" s="93"/>
      <c r="J20" s="93"/>
      <c r="K20" s="93"/>
      <c r="L20" s="94" t="s">
        <v>132</v>
      </c>
      <c r="M20" s="99"/>
      <c r="N20" s="96"/>
    </row>
    <row r="21" spans="1:14" ht="15.75" x14ac:dyDescent="0.25">
      <c r="A21" s="107"/>
      <c r="B21" s="90" t="s">
        <v>25</v>
      </c>
      <c r="C21" s="97" t="s">
        <v>54</v>
      </c>
      <c r="D21" s="92" t="s">
        <v>55</v>
      </c>
      <c r="E21" s="92"/>
      <c r="F21" s="92" t="s">
        <v>51</v>
      </c>
      <c r="G21" s="93"/>
      <c r="H21" s="93"/>
      <c r="I21" s="93"/>
      <c r="J21" s="93"/>
      <c r="K21" s="93"/>
      <c r="L21" s="94" t="s">
        <v>132</v>
      </c>
      <c r="M21" s="99"/>
      <c r="N21" s="96"/>
    </row>
    <row r="22" spans="1:14" ht="15.75" x14ac:dyDescent="0.25">
      <c r="A22" s="30"/>
      <c r="B22" s="25"/>
      <c r="C22" s="25"/>
      <c r="D22" s="7"/>
      <c r="E22" s="7"/>
      <c r="F22" s="7"/>
      <c r="G22" s="31"/>
      <c r="H22" s="31"/>
      <c r="I22" s="31"/>
      <c r="J22" s="31"/>
      <c r="K22" s="31"/>
      <c r="L22" s="31"/>
      <c r="M22" s="31"/>
      <c r="N22" s="7"/>
    </row>
    <row r="23" spans="1:14" x14ac:dyDescent="0.25">
      <c r="D23" t="s">
        <v>6</v>
      </c>
      <c r="E23" s="110"/>
      <c r="F23" s="110"/>
      <c r="I23" s="111" t="s">
        <v>7</v>
      </c>
      <c r="J23" s="111"/>
      <c r="K23" s="110"/>
      <c r="L23" s="110"/>
      <c r="M23" s="110"/>
    </row>
  </sheetData>
  <sortState xmlns:xlrd2="http://schemas.microsoft.com/office/spreadsheetml/2017/richdata2" ref="B8:M15">
    <sortCondition ref="M8:M15"/>
  </sortState>
  <mergeCells count="9">
    <mergeCell ref="E23:F23"/>
    <mergeCell ref="K23:M23"/>
    <mergeCell ref="L4:N4"/>
    <mergeCell ref="I23:J23"/>
    <mergeCell ref="A8:A15"/>
    <mergeCell ref="A18:A21"/>
    <mergeCell ref="E3:O3"/>
    <mergeCell ref="D4:J4"/>
    <mergeCell ref="G6:K6"/>
  </mergeCells>
  <pageMargins left="0.45" right="0.45" top="0.5" bottom="0.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>
      <selection activeCell="N8" sqref="N8:N12"/>
    </sheetView>
  </sheetViews>
  <sheetFormatPr defaultRowHeight="15" x14ac:dyDescent="0.25"/>
  <cols>
    <col min="1" max="1" width="5.5703125" customWidth="1"/>
    <col min="2" max="2" width="4" customWidth="1"/>
    <col min="3" max="3" width="8" customWidth="1"/>
    <col min="4" max="4" width="24.85546875" customWidth="1"/>
    <col min="6" max="6" width="22" customWidth="1"/>
    <col min="7" max="7" width="8.85546875" customWidth="1"/>
    <col min="9" max="9" width="6.85546875" customWidth="1"/>
    <col min="10" max="10" width="7.28515625" customWidth="1"/>
    <col min="11" max="11" width="6.42578125" customWidth="1"/>
    <col min="12" max="12" width="6.28515625" customWidth="1"/>
    <col min="14" max="14" width="8.140625" customWidth="1"/>
  </cols>
  <sheetData>
    <row r="1" spans="1:15" ht="15.75" x14ac:dyDescent="0.25">
      <c r="E1" s="108" t="s">
        <v>41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21" x14ac:dyDescent="0.35">
      <c r="D2" s="109" t="s">
        <v>48</v>
      </c>
      <c r="E2" s="109"/>
      <c r="F2" s="109"/>
      <c r="G2" s="109"/>
      <c r="H2" s="109"/>
      <c r="I2" s="109"/>
      <c r="J2" s="109"/>
      <c r="K2" s="111"/>
      <c r="L2" s="111"/>
      <c r="M2" s="111"/>
    </row>
    <row r="4" spans="1:15" ht="15.75" x14ac:dyDescent="0.25">
      <c r="A4" s="4" t="s">
        <v>31</v>
      </c>
      <c r="B4" s="1" t="s">
        <v>8</v>
      </c>
      <c r="C4" s="1" t="s">
        <v>0</v>
      </c>
      <c r="D4" s="1" t="s">
        <v>1</v>
      </c>
      <c r="E4" s="1" t="s">
        <v>2</v>
      </c>
      <c r="F4" s="1" t="s">
        <v>3</v>
      </c>
      <c r="G4" s="2">
        <v>1</v>
      </c>
      <c r="H4" s="2">
        <v>2</v>
      </c>
      <c r="I4" s="2">
        <v>3</v>
      </c>
      <c r="J4" s="2">
        <v>4</v>
      </c>
      <c r="K4" s="2">
        <v>5</v>
      </c>
      <c r="L4" s="2">
        <v>6</v>
      </c>
      <c r="M4" s="20" t="s">
        <v>5</v>
      </c>
      <c r="N4" s="23" t="s">
        <v>4</v>
      </c>
    </row>
    <row r="5" spans="1:15" ht="15.75" x14ac:dyDescent="0.25">
      <c r="A5" s="112" t="s">
        <v>29</v>
      </c>
      <c r="B5" s="34">
        <v>5</v>
      </c>
      <c r="C5" s="40">
        <v>192</v>
      </c>
      <c r="D5" s="40" t="s">
        <v>94</v>
      </c>
      <c r="E5" s="40">
        <v>2011</v>
      </c>
      <c r="F5" s="44" t="s">
        <v>95</v>
      </c>
      <c r="G5" s="45"/>
      <c r="H5" s="3"/>
      <c r="I5" s="3"/>
      <c r="J5" s="3"/>
      <c r="K5" s="3"/>
      <c r="L5" s="3"/>
      <c r="M5" s="20">
        <v>11.44</v>
      </c>
      <c r="N5" s="23">
        <v>1</v>
      </c>
    </row>
    <row r="6" spans="1:15" ht="15.75" x14ac:dyDescent="0.25">
      <c r="A6" s="113"/>
      <c r="B6" s="34">
        <v>2</v>
      </c>
      <c r="C6" s="44" t="s">
        <v>58</v>
      </c>
      <c r="D6" s="44" t="s">
        <v>59</v>
      </c>
      <c r="E6" s="44"/>
      <c r="F6" s="44" t="s">
        <v>51</v>
      </c>
      <c r="G6" s="45"/>
      <c r="H6" s="3"/>
      <c r="I6" s="3"/>
      <c r="J6" s="3"/>
      <c r="K6" s="3"/>
      <c r="L6" s="3"/>
      <c r="M6" s="20">
        <v>12.27</v>
      </c>
      <c r="N6" s="23">
        <v>2</v>
      </c>
    </row>
    <row r="7" spans="1:15" ht="15.75" x14ac:dyDescent="0.25">
      <c r="A7" s="113"/>
      <c r="B7" s="34">
        <v>2</v>
      </c>
      <c r="C7" s="44" t="s">
        <v>56</v>
      </c>
      <c r="D7" s="44" t="s">
        <v>57</v>
      </c>
      <c r="E7" s="44"/>
      <c r="F7" s="44" t="s">
        <v>51</v>
      </c>
      <c r="G7" s="45"/>
      <c r="H7" s="3"/>
      <c r="I7" s="3"/>
      <c r="J7" s="3"/>
      <c r="K7" s="3"/>
      <c r="L7" s="3"/>
      <c r="M7" s="20">
        <v>12.28</v>
      </c>
      <c r="N7" s="23">
        <v>3</v>
      </c>
    </row>
    <row r="8" spans="1:15" ht="15.75" x14ac:dyDescent="0.25">
      <c r="A8" s="113"/>
      <c r="B8" s="34">
        <v>4</v>
      </c>
      <c r="C8" s="62">
        <v>85</v>
      </c>
      <c r="D8" s="62" t="s">
        <v>74</v>
      </c>
      <c r="E8" s="62" t="s">
        <v>72</v>
      </c>
      <c r="F8" s="63" t="s">
        <v>70</v>
      </c>
      <c r="G8" s="45"/>
      <c r="H8" s="3"/>
      <c r="I8" s="3"/>
      <c r="J8" s="3"/>
      <c r="K8" s="3"/>
      <c r="L8" s="3"/>
      <c r="M8" s="20">
        <v>12.66</v>
      </c>
      <c r="N8" s="100">
        <v>4</v>
      </c>
    </row>
    <row r="9" spans="1:15" ht="15.75" x14ac:dyDescent="0.25">
      <c r="A9" s="113"/>
      <c r="B9" s="34">
        <v>4</v>
      </c>
      <c r="C9" s="40">
        <v>245</v>
      </c>
      <c r="D9" s="40" t="s">
        <v>101</v>
      </c>
      <c r="E9" s="40" t="s">
        <v>84</v>
      </c>
      <c r="F9" s="44" t="s">
        <v>100</v>
      </c>
      <c r="G9" s="45"/>
      <c r="H9" s="3"/>
      <c r="I9" s="3"/>
      <c r="J9" s="3"/>
      <c r="K9" s="3"/>
      <c r="L9" s="3"/>
      <c r="M9" s="20">
        <v>12.95</v>
      </c>
      <c r="N9" s="100">
        <v>5</v>
      </c>
    </row>
    <row r="10" spans="1:15" ht="15.75" x14ac:dyDescent="0.25">
      <c r="A10" s="114"/>
      <c r="B10" s="34">
        <v>3</v>
      </c>
      <c r="C10" s="102">
        <v>293</v>
      </c>
      <c r="D10" s="102" t="s">
        <v>121</v>
      </c>
      <c r="E10" s="102">
        <v>2012</v>
      </c>
      <c r="F10" s="61" t="s">
        <v>119</v>
      </c>
      <c r="G10" s="45"/>
      <c r="H10" s="3"/>
      <c r="I10" s="3"/>
      <c r="J10" s="3"/>
      <c r="K10" s="3"/>
      <c r="L10" s="3"/>
      <c r="M10" s="20">
        <v>13.04</v>
      </c>
      <c r="N10" s="100">
        <v>6</v>
      </c>
    </row>
    <row r="11" spans="1:15" ht="15.75" x14ac:dyDescent="0.25">
      <c r="A11" s="112" t="s">
        <v>30</v>
      </c>
      <c r="B11" s="34">
        <v>3</v>
      </c>
      <c r="C11" s="36">
        <v>70</v>
      </c>
      <c r="D11" s="38" t="s">
        <v>68</v>
      </c>
      <c r="E11" s="39">
        <v>2011</v>
      </c>
      <c r="F11" s="38" t="s">
        <v>61</v>
      </c>
      <c r="G11" s="45"/>
      <c r="H11" s="3"/>
      <c r="I11" s="3"/>
      <c r="J11" s="3"/>
      <c r="K11" s="3"/>
      <c r="L11" s="3"/>
      <c r="M11" s="20">
        <v>13.16</v>
      </c>
      <c r="N11" s="100">
        <v>7</v>
      </c>
    </row>
    <row r="12" spans="1:15" ht="15.75" x14ac:dyDescent="0.25">
      <c r="A12" s="113"/>
      <c r="B12" s="34">
        <v>5</v>
      </c>
      <c r="C12" s="40">
        <v>256</v>
      </c>
      <c r="D12" s="40" t="s">
        <v>107</v>
      </c>
      <c r="E12" s="40">
        <v>2011</v>
      </c>
      <c r="F12" s="44" t="s">
        <v>106</v>
      </c>
      <c r="G12" s="45"/>
      <c r="H12" s="3"/>
      <c r="I12" s="3"/>
      <c r="J12" s="3"/>
      <c r="K12" s="3"/>
      <c r="L12" s="3"/>
      <c r="M12" s="20">
        <v>14.12</v>
      </c>
      <c r="N12" s="100">
        <v>8</v>
      </c>
    </row>
    <row r="13" spans="1:15" ht="16.5" customHeight="1" x14ac:dyDescent="0.25">
      <c r="A13" s="113"/>
      <c r="B13" s="34"/>
      <c r="C13" s="65"/>
      <c r="D13" s="65"/>
      <c r="E13" s="65"/>
      <c r="F13" s="44"/>
      <c r="G13" s="45"/>
      <c r="H13" s="3"/>
      <c r="I13" s="3"/>
      <c r="J13" s="3"/>
      <c r="K13" s="3"/>
      <c r="L13" s="3"/>
      <c r="M13" s="20"/>
      <c r="N13" s="23"/>
    </row>
    <row r="14" spans="1:15" ht="15.75" x14ac:dyDescent="0.25">
      <c r="A14" s="113"/>
      <c r="B14" s="34"/>
      <c r="C14" s="44"/>
      <c r="D14" s="44"/>
      <c r="E14" s="44"/>
      <c r="F14" s="44"/>
      <c r="G14" s="45"/>
      <c r="H14" s="3"/>
      <c r="I14" s="3"/>
      <c r="J14" s="3"/>
      <c r="K14" s="3"/>
      <c r="L14" s="3"/>
      <c r="M14" s="20"/>
      <c r="N14" s="23"/>
    </row>
    <row r="15" spans="1:15" ht="15.75" x14ac:dyDescent="0.25">
      <c r="A15" s="113"/>
      <c r="B15" s="2"/>
      <c r="C15" s="41"/>
      <c r="D15" s="42"/>
      <c r="E15" s="42"/>
      <c r="F15" s="42"/>
      <c r="G15" s="43"/>
      <c r="H15" s="3"/>
      <c r="I15" s="3"/>
      <c r="J15" s="3"/>
      <c r="K15" s="3"/>
      <c r="L15" s="3"/>
      <c r="M15" s="20"/>
      <c r="N15" s="23"/>
    </row>
    <row r="16" spans="1:15" ht="15.75" x14ac:dyDescent="0.25">
      <c r="A16" s="114"/>
      <c r="B16" s="2"/>
      <c r="C16" s="2"/>
      <c r="D16" s="1"/>
      <c r="E16" s="1"/>
      <c r="F16" s="1"/>
      <c r="G16" s="3"/>
      <c r="H16" s="3"/>
      <c r="I16" s="3"/>
      <c r="J16" s="3"/>
      <c r="K16" s="3"/>
      <c r="L16" s="3"/>
      <c r="M16" s="20"/>
      <c r="N16" s="23"/>
    </row>
    <row r="17" spans="1:14" ht="15.75" x14ac:dyDescent="0.25">
      <c r="A17" s="24"/>
      <c r="B17" s="25"/>
      <c r="C17" s="25"/>
      <c r="D17" s="7"/>
      <c r="E17" s="29"/>
      <c r="F17" s="29"/>
      <c r="G17" s="26"/>
      <c r="H17" s="26"/>
      <c r="I17" s="26"/>
      <c r="J17" s="26"/>
      <c r="K17" s="26"/>
      <c r="L17" s="26"/>
      <c r="M17" s="28"/>
      <c r="N17" s="27"/>
    </row>
    <row r="18" spans="1:14" x14ac:dyDescent="0.25">
      <c r="D18" t="s">
        <v>6</v>
      </c>
      <c r="E18" s="115"/>
      <c r="F18" s="115"/>
      <c r="J18" t="s">
        <v>7</v>
      </c>
      <c r="K18" s="115"/>
      <c r="L18" s="115"/>
      <c r="M18" s="115"/>
    </row>
  </sheetData>
  <sortState xmlns:xlrd2="http://schemas.microsoft.com/office/spreadsheetml/2017/richdata2" ref="B5:M14">
    <sortCondition ref="M5:M14"/>
  </sortState>
  <mergeCells count="7">
    <mergeCell ref="A5:A10"/>
    <mergeCell ref="A11:A16"/>
    <mergeCell ref="E1:O1"/>
    <mergeCell ref="D2:J2"/>
    <mergeCell ref="E18:F18"/>
    <mergeCell ref="K18:M18"/>
    <mergeCell ref="K2:M2"/>
  </mergeCells>
  <pageMargins left="0.45" right="0.45" top="0.75" bottom="0.75" header="0.05" footer="0.0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23"/>
  <sheetViews>
    <sheetView topLeftCell="A3" workbookViewId="0">
      <selection activeCell="P10" sqref="P10"/>
    </sheetView>
  </sheetViews>
  <sheetFormatPr defaultRowHeight="15" x14ac:dyDescent="0.25"/>
  <cols>
    <col min="1" max="1" width="4.7109375" customWidth="1"/>
    <col min="2" max="2" width="4" customWidth="1"/>
    <col min="3" max="3" width="8" customWidth="1"/>
    <col min="4" max="4" width="21" customWidth="1"/>
    <col min="6" max="6" width="22" customWidth="1"/>
    <col min="7" max="7" width="8.85546875" customWidth="1"/>
    <col min="9" max="9" width="6.85546875" customWidth="1"/>
    <col min="11" max="11" width="6.42578125" customWidth="1"/>
    <col min="12" max="12" width="6.28515625" customWidth="1"/>
    <col min="14" max="14" width="7" customWidth="1"/>
  </cols>
  <sheetData>
    <row r="3" spans="1:15" ht="15.75" x14ac:dyDescent="0.25">
      <c r="E3" s="108" t="s">
        <v>41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 ht="21" x14ac:dyDescent="0.35">
      <c r="D4" s="109" t="s">
        <v>9</v>
      </c>
      <c r="E4" s="109"/>
      <c r="F4" s="109"/>
      <c r="G4" s="109"/>
      <c r="H4" s="109"/>
      <c r="I4" s="109"/>
      <c r="J4" s="109"/>
      <c r="K4" s="111"/>
      <c r="L4" s="111"/>
      <c r="M4" s="111"/>
    </row>
    <row r="6" spans="1:15" ht="21" x14ac:dyDescent="0.35">
      <c r="G6" s="109" t="s">
        <v>13</v>
      </c>
      <c r="H6" s="109"/>
      <c r="I6" s="109"/>
      <c r="J6" s="109"/>
      <c r="K6" s="109"/>
    </row>
    <row r="7" spans="1:15" ht="15.75" x14ac:dyDescent="0.25">
      <c r="A7" s="4" t="s">
        <v>31</v>
      </c>
      <c r="B7" s="1" t="s">
        <v>8</v>
      </c>
      <c r="C7" s="1" t="s">
        <v>0</v>
      </c>
      <c r="D7" s="1" t="s">
        <v>1</v>
      </c>
      <c r="E7" s="1" t="s">
        <v>2</v>
      </c>
      <c r="F7" s="1" t="s">
        <v>3</v>
      </c>
      <c r="G7" s="2">
        <v>1</v>
      </c>
      <c r="H7" s="2">
        <v>2</v>
      </c>
      <c r="I7" s="2">
        <v>3</v>
      </c>
      <c r="J7" s="2">
        <v>4</v>
      </c>
      <c r="K7" s="2">
        <v>5</v>
      </c>
      <c r="L7" s="2">
        <v>6</v>
      </c>
      <c r="M7" s="1" t="s">
        <v>5</v>
      </c>
      <c r="N7" s="22" t="s">
        <v>4</v>
      </c>
    </row>
    <row r="8" spans="1:15" ht="15.75" customHeight="1" x14ac:dyDescent="0.25">
      <c r="A8" s="112" t="s">
        <v>32</v>
      </c>
      <c r="B8" s="47" t="s">
        <v>25</v>
      </c>
      <c r="C8" s="40">
        <v>275</v>
      </c>
      <c r="D8" s="40" t="s">
        <v>110</v>
      </c>
      <c r="E8" s="40" t="s">
        <v>72</v>
      </c>
      <c r="F8" s="46" t="s">
        <v>111</v>
      </c>
      <c r="G8" s="6"/>
      <c r="H8" s="6"/>
      <c r="I8" s="6"/>
      <c r="J8" s="6"/>
      <c r="K8" s="6"/>
      <c r="L8" s="6"/>
      <c r="M8" s="6" t="s">
        <v>144</v>
      </c>
      <c r="N8" s="23">
        <v>1</v>
      </c>
    </row>
    <row r="9" spans="1:15" ht="15.75" x14ac:dyDescent="0.25">
      <c r="A9" s="113"/>
      <c r="B9" s="47" t="s">
        <v>27</v>
      </c>
      <c r="C9" s="40">
        <v>194</v>
      </c>
      <c r="D9" s="40" t="s">
        <v>96</v>
      </c>
      <c r="E9" s="40">
        <v>2011</v>
      </c>
      <c r="F9" s="44" t="s">
        <v>95</v>
      </c>
      <c r="G9" s="6"/>
      <c r="H9" s="6"/>
      <c r="I9" s="6"/>
      <c r="J9" s="6"/>
      <c r="K9" s="6"/>
      <c r="L9" s="6"/>
      <c r="M9" s="6" t="s">
        <v>140</v>
      </c>
      <c r="N9" s="23">
        <v>2</v>
      </c>
    </row>
    <row r="10" spans="1:15" ht="15.75" x14ac:dyDescent="0.25">
      <c r="A10" s="113"/>
      <c r="B10" s="47" t="s">
        <v>20</v>
      </c>
      <c r="C10" s="40">
        <v>138</v>
      </c>
      <c r="D10" s="40" t="s">
        <v>83</v>
      </c>
      <c r="E10" s="40" t="s">
        <v>84</v>
      </c>
      <c r="F10" s="38" t="s">
        <v>78</v>
      </c>
      <c r="G10" s="6"/>
      <c r="H10" s="6"/>
      <c r="I10" s="6"/>
      <c r="J10" s="6"/>
      <c r="K10" s="6"/>
      <c r="L10" s="6"/>
      <c r="M10" s="6" t="s">
        <v>142</v>
      </c>
      <c r="N10" s="23">
        <v>3</v>
      </c>
    </row>
    <row r="11" spans="1:15" ht="15.75" x14ac:dyDescent="0.25">
      <c r="A11" s="113"/>
      <c r="B11" s="47" t="s">
        <v>24</v>
      </c>
      <c r="C11" s="40">
        <v>82</v>
      </c>
      <c r="D11" s="40" t="s">
        <v>69</v>
      </c>
      <c r="E11" s="44">
        <v>2011</v>
      </c>
      <c r="F11" s="44" t="s">
        <v>70</v>
      </c>
      <c r="G11" s="6"/>
      <c r="H11" s="6"/>
      <c r="I11" s="6"/>
      <c r="J11" s="6"/>
      <c r="K11" s="6"/>
      <c r="L11" s="6"/>
      <c r="M11" s="6" t="s">
        <v>137</v>
      </c>
      <c r="N11" s="23">
        <v>4</v>
      </c>
    </row>
    <row r="12" spans="1:15" ht="15.75" x14ac:dyDescent="0.25">
      <c r="A12" s="113"/>
      <c r="B12" s="47" t="s">
        <v>21</v>
      </c>
      <c r="C12" s="40">
        <v>87</v>
      </c>
      <c r="D12" s="40" t="s">
        <v>76</v>
      </c>
      <c r="E12" s="40" t="s">
        <v>72</v>
      </c>
      <c r="F12" s="44" t="s">
        <v>70</v>
      </c>
      <c r="G12" s="6"/>
      <c r="H12" s="6"/>
      <c r="I12" s="6"/>
      <c r="J12" s="6"/>
      <c r="K12" s="6"/>
      <c r="L12" s="6"/>
      <c r="M12" s="6" t="s">
        <v>147</v>
      </c>
      <c r="N12" s="23">
        <v>5</v>
      </c>
    </row>
    <row r="13" spans="1:15" ht="15.75" x14ac:dyDescent="0.25">
      <c r="A13" s="114"/>
      <c r="B13" s="47">
        <v>6</v>
      </c>
      <c r="C13" s="67">
        <v>367</v>
      </c>
      <c r="D13" s="1" t="s">
        <v>123</v>
      </c>
      <c r="E13" s="1" t="s">
        <v>84</v>
      </c>
      <c r="F13" s="1" t="s">
        <v>95</v>
      </c>
      <c r="G13" s="6"/>
      <c r="H13" s="6"/>
      <c r="I13" s="6"/>
      <c r="J13" s="6"/>
      <c r="K13" s="6"/>
      <c r="L13" s="6"/>
      <c r="M13" s="6" t="s">
        <v>141</v>
      </c>
      <c r="N13" s="23">
        <v>6</v>
      </c>
    </row>
    <row r="14" spans="1:15" ht="15.75" x14ac:dyDescent="0.25">
      <c r="A14" s="33"/>
      <c r="B14" s="47" t="s">
        <v>21</v>
      </c>
      <c r="C14" s="44" t="s">
        <v>52</v>
      </c>
      <c r="D14" s="46" t="s">
        <v>53</v>
      </c>
      <c r="E14" s="46"/>
      <c r="F14" s="46" t="s">
        <v>51</v>
      </c>
      <c r="G14" s="6"/>
      <c r="H14" s="6"/>
      <c r="I14" s="6"/>
      <c r="J14" s="6"/>
      <c r="K14" s="6"/>
      <c r="L14" s="6"/>
      <c r="M14" s="6" t="s">
        <v>146</v>
      </c>
      <c r="N14" s="23">
        <v>7</v>
      </c>
    </row>
    <row r="15" spans="1:15" ht="15.75" customHeight="1" x14ac:dyDescent="0.25">
      <c r="A15" s="112" t="s">
        <v>30</v>
      </c>
      <c r="B15" s="47" t="s">
        <v>26</v>
      </c>
      <c r="C15" s="40">
        <v>84</v>
      </c>
      <c r="D15" s="40" t="s">
        <v>73</v>
      </c>
      <c r="E15" s="40" t="s">
        <v>72</v>
      </c>
      <c r="F15" s="44" t="s">
        <v>70</v>
      </c>
      <c r="G15" s="6"/>
      <c r="H15" s="6"/>
      <c r="I15" s="6"/>
      <c r="J15" s="6"/>
      <c r="K15" s="6"/>
      <c r="L15" s="6"/>
      <c r="M15" s="6" t="s">
        <v>135</v>
      </c>
      <c r="N15" s="23">
        <v>8</v>
      </c>
    </row>
    <row r="16" spans="1:15" ht="15.75" x14ac:dyDescent="0.25">
      <c r="A16" s="113"/>
      <c r="B16" s="47" t="s">
        <v>25</v>
      </c>
      <c r="C16" s="40">
        <v>280</v>
      </c>
      <c r="D16" s="40" t="s">
        <v>116</v>
      </c>
      <c r="E16" s="40" t="s">
        <v>84</v>
      </c>
      <c r="F16" s="44" t="s">
        <v>111</v>
      </c>
      <c r="G16" s="6"/>
      <c r="H16" s="6"/>
      <c r="I16" s="6"/>
      <c r="J16" s="6"/>
      <c r="K16" s="6"/>
      <c r="L16" s="6"/>
      <c r="M16" s="6" t="s">
        <v>145</v>
      </c>
      <c r="N16" s="23">
        <v>9</v>
      </c>
    </row>
    <row r="17" spans="1:14" ht="15.75" x14ac:dyDescent="0.25">
      <c r="A17" s="113"/>
      <c r="B17" s="47" t="s">
        <v>20</v>
      </c>
      <c r="C17" s="44">
        <v>370</v>
      </c>
      <c r="D17" s="44" t="s">
        <v>125</v>
      </c>
      <c r="E17" s="44">
        <v>2012</v>
      </c>
      <c r="F17" s="44" t="s">
        <v>111</v>
      </c>
      <c r="G17" s="6"/>
      <c r="H17" s="6"/>
      <c r="I17" s="6"/>
      <c r="J17" s="6"/>
      <c r="K17" s="6"/>
      <c r="L17" s="6"/>
      <c r="M17" s="6" t="s">
        <v>138</v>
      </c>
      <c r="N17" s="23">
        <v>10</v>
      </c>
    </row>
    <row r="18" spans="1:14" ht="15.75" x14ac:dyDescent="0.25">
      <c r="A18" s="113"/>
      <c r="B18" s="47" t="s">
        <v>26</v>
      </c>
      <c r="C18" s="40">
        <v>140</v>
      </c>
      <c r="D18" s="40" t="s">
        <v>86</v>
      </c>
      <c r="E18" s="40">
        <v>2012</v>
      </c>
      <c r="F18" s="44" t="s">
        <v>78</v>
      </c>
      <c r="G18" s="18"/>
      <c r="H18" s="18"/>
      <c r="I18" s="18"/>
      <c r="J18" s="18"/>
      <c r="K18" s="18"/>
      <c r="L18" s="18"/>
      <c r="M18" s="6" t="s">
        <v>136</v>
      </c>
      <c r="N18" s="23">
        <v>11</v>
      </c>
    </row>
    <row r="19" spans="1:14" ht="15" customHeight="1" x14ac:dyDescent="0.25">
      <c r="A19" s="113"/>
      <c r="B19" s="47" t="s">
        <v>24</v>
      </c>
      <c r="C19" s="62">
        <v>247</v>
      </c>
      <c r="D19" s="62" t="s">
        <v>104</v>
      </c>
      <c r="E19" s="62" t="s">
        <v>72</v>
      </c>
      <c r="F19" s="63" t="s">
        <v>100</v>
      </c>
      <c r="G19" s="6"/>
      <c r="H19" s="6"/>
      <c r="I19" s="6"/>
      <c r="J19" s="6"/>
      <c r="K19" s="6"/>
      <c r="L19" s="6"/>
      <c r="M19" s="18" t="s">
        <v>139</v>
      </c>
      <c r="N19" s="23">
        <v>12</v>
      </c>
    </row>
    <row r="20" spans="1:14" ht="67.5" hidden="1" customHeight="1" x14ac:dyDescent="0.25">
      <c r="A20" s="114"/>
      <c r="B20" s="47" t="s">
        <v>27</v>
      </c>
      <c r="C20" s="40">
        <v>292</v>
      </c>
      <c r="D20" s="40" t="s">
        <v>120</v>
      </c>
      <c r="E20" s="40">
        <v>2011</v>
      </c>
      <c r="F20" s="44" t="s">
        <v>119</v>
      </c>
      <c r="G20" s="6"/>
      <c r="H20" s="6"/>
      <c r="I20" s="6"/>
      <c r="J20" s="6"/>
      <c r="K20" s="6"/>
      <c r="L20" s="6"/>
      <c r="M20" s="6"/>
      <c r="N20" s="23"/>
    </row>
    <row r="21" spans="1:14" ht="15.75" customHeight="1" x14ac:dyDescent="0.25">
      <c r="A21" s="60"/>
      <c r="B21" s="48">
        <v>2</v>
      </c>
      <c r="C21" s="40">
        <v>292</v>
      </c>
      <c r="D21" s="40" t="s">
        <v>120</v>
      </c>
      <c r="E21" s="40"/>
      <c r="F21" s="44" t="s">
        <v>119</v>
      </c>
      <c r="G21" s="6"/>
      <c r="H21" s="6"/>
      <c r="I21" s="6"/>
      <c r="J21" s="6"/>
      <c r="K21" s="6"/>
      <c r="L21" s="6"/>
      <c r="M21" s="6" t="s">
        <v>143</v>
      </c>
      <c r="N21" s="23">
        <v>13</v>
      </c>
    </row>
    <row r="22" spans="1:14" ht="15.75" x14ac:dyDescent="0.25">
      <c r="A22" s="32"/>
      <c r="B22" s="49"/>
      <c r="C22" s="25"/>
      <c r="D22" s="7"/>
      <c r="E22" s="7"/>
      <c r="F22" s="7"/>
      <c r="G22" s="31"/>
      <c r="H22" s="31"/>
      <c r="I22" s="31"/>
      <c r="J22" s="31"/>
      <c r="K22" s="31"/>
      <c r="L22" s="31"/>
      <c r="M22" s="31"/>
      <c r="N22" s="7"/>
    </row>
    <row r="23" spans="1:14" x14ac:dyDescent="0.25">
      <c r="A23" s="19"/>
      <c r="D23" t="s">
        <v>6</v>
      </c>
      <c r="E23" s="110"/>
      <c r="F23" s="110"/>
      <c r="J23" t="s">
        <v>7</v>
      </c>
      <c r="K23" s="110"/>
      <c r="L23" s="110"/>
      <c r="M23" s="110"/>
    </row>
  </sheetData>
  <sortState xmlns:xlrd2="http://schemas.microsoft.com/office/spreadsheetml/2017/richdata2" ref="M8:M21">
    <sortCondition ref="M8:M21"/>
  </sortState>
  <mergeCells count="8">
    <mergeCell ref="E3:O3"/>
    <mergeCell ref="D4:J4"/>
    <mergeCell ref="G6:K6"/>
    <mergeCell ref="A8:A13"/>
    <mergeCell ref="A15:A20"/>
    <mergeCell ref="E23:F23"/>
    <mergeCell ref="K23:M23"/>
    <mergeCell ref="K4:M4"/>
  </mergeCells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N24"/>
  <sheetViews>
    <sheetView topLeftCell="A4" workbookViewId="0">
      <selection activeCell="P9" sqref="P9"/>
    </sheetView>
  </sheetViews>
  <sheetFormatPr defaultRowHeight="15" x14ac:dyDescent="0.25"/>
  <cols>
    <col min="1" max="1" width="4" customWidth="1"/>
    <col min="2" max="2" width="8" customWidth="1"/>
    <col min="3" max="3" width="24.140625" customWidth="1"/>
    <col min="5" max="5" width="21.28515625" customWidth="1"/>
    <col min="6" max="6" width="8.85546875" customWidth="1"/>
    <col min="10" max="10" width="6.42578125" customWidth="1"/>
    <col min="11" max="11" width="6.28515625" customWidth="1"/>
    <col min="13" max="13" width="7.28515625" customWidth="1"/>
  </cols>
  <sheetData>
    <row r="3" spans="1:14" ht="15.75" x14ac:dyDescent="0.25">
      <c r="D3" s="108" t="s">
        <v>41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21" x14ac:dyDescent="0.35">
      <c r="C4" s="109" t="s">
        <v>9</v>
      </c>
      <c r="D4" s="109"/>
      <c r="E4" s="109"/>
      <c r="F4" s="109"/>
      <c r="G4" s="109"/>
      <c r="H4" s="109"/>
      <c r="I4" s="109"/>
      <c r="J4" s="111"/>
      <c r="K4" s="111"/>
      <c r="L4" s="111"/>
    </row>
    <row r="6" spans="1:14" ht="21" x14ac:dyDescent="0.35">
      <c r="F6" s="109" t="s">
        <v>19</v>
      </c>
      <c r="G6" s="109"/>
      <c r="H6" s="109"/>
      <c r="I6" s="109"/>
      <c r="J6" s="109"/>
    </row>
    <row r="7" spans="1:14" ht="15.75" x14ac:dyDescent="0.25">
      <c r="A7" s="1" t="s">
        <v>23</v>
      </c>
      <c r="B7" s="1" t="s">
        <v>0</v>
      </c>
      <c r="C7" s="1" t="s">
        <v>1</v>
      </c>
      <c r="D7" s="1" t="s">
        <v>2</v>
      </c>
      <c r="E7" s="1" t="s">
        <v>3</v>
      </c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1" t="s">
        <v>5</v>
      </c>
      <c r="M7" s="22" t="s">
        <v>4</v>
      </c>
    </row>
    <row r="8" spans="1:14" ht="15.75" x14ac:dyDescent="0.25">
      <c r="A8" s="34">
        <v>1</v>
      </c>
      <c r="B8" s="40">
        <v>291</v>
      </c>
      <c r="C8" s="40" t="s">
        <v>118</v>
      </c>
      <c r="D8" s="40">
        <v>2011</v>
      </c>
      <c r="E8" s="44" t="s">
        <v>119</v>
      </c>
      <c r="F8" s="6"/>
      <c r="G8" s="6"/>
      <c r="H8" s="6"/>
      <c r="I8" s="6"/>
      <c r="J8" s="6"/>
      <c r="K8" s="6"/>
      <c r="L8" s="6" t="s">
        <v>151</v>
      </c>
      <c r="M8" s="23">
        <v>1</v>
      </c>
    </row>
    <row r="9" spans="1:14" ht="15.75" x14ac:dyDescent="0.25">
      <c r="A9" s="34">
        <v>2</v>
      </c>
      <c r="B9" s="40">
        <v>84</v>
      </c>
      <c r="C9" s="40" t="s">
        <v>73</v>
      </c>
      <c r="D9" s="40" t="s">
        <v>72</v>
      </c>
      <c r="E9" s="44" t="s">
        <v>70</v>
      </c>
      <c r="F9" s="6"/>
      <c r="G9" s="6"/>
      <c r="H9" s="6"/>
      <c r="I9" s="6"/>
      <c r="J9" s="6"/>
      <c r="K9" s="6"/>
      <c r="L9" s="6" t="s">
        <v>150</v>
      </c>
      <c r="M9" s="23">
        <v>2</v>
      </c>
    </row>
    <row r="10" spans="1:14" ht="15.75" x14ac:dyDescent="0.25">
      <c r="A10" s="34">
        <v>3</v>
      </c>
      <c r="B10" s="40">
        <v>82</v>
      </c>
      <c r="C10" s="40" t="s">
        <v>69</v>
      </c>
      <c r="D10" s="44">
        <v>2011</v>
      </c>
      <c r="E10" s="44" t="s">
        <v>70</v>
      </c>
      <c r="F10" s="6"/>
      <c r="G10" s="6"/>
      <c r="H10" s="6"/>
      <c r="I10" s="6"/>
      <c r="J10" s="6"/>
      <c r="K10" s="6"/>
      <c r="L10" s="6" t="s">
        <v>149</v>
      </c>
      <c r="M10" s="23">
        <v>3</v>
      </c>
    </row>
    <row r="11" spans="1:14" ht="15.75" x14ac:dyDescent="0.25">
      <c r="A11" s="34">
        <v>4</v>
      </c>
      <c r="B11" s="40">
        <v>87</v>
      </c>
      <c r="C11" s="40" t="s">
        <v>76</v>
      </c>
      <c r="D11" s="40" t="s">
        <v>72</v>
      </c>
      <c r="E11" s="38" t="s">
        <v>70</v>
      </c>
      <c r="F11" s="6"/>
      <c r="G11" s="6"/>
      <c r="H11" s="6"/>
      <c r="I11" s="6"/>
      <c r="J11" s="6"/>
      <c r="K11" s="6"/>
      <c r="L11" s="6" t="s">
        <v>152</v>
      </c>
      <c r="M11" s="23">
        <v>4</v>
      </c>
    </row>
    <row r="12" spans="1:14" ht="15.75" x14ac:dyDescent="0.25">
      <c r="A12" s="34">
        <v>5</v>
      </c>
      <c r="B12" s="62">
        <v>245</v>
      </c>
      <c r="C12" s="62" t="s">
        <v>101</v>
      </c>
      <c r="D12" s="62" t="s">
        <v>84</v>
      </c>
      <c r="E12" s="64" t="s">
        <v>100</v>
      </c>
      <c r="F12" s="6"/>
      <c r="G12" s="6"/>
      <c r="H12" s="6"/>
      <c r="I12" s="6"/>
      <c r="J12" s="6"/>
      <c r="K12" s="6"/>
      <c r="L12" s="6" t="s">
        <v>156</v>
      </c>
      <c r="M12" s="23">
        <v>5</v>
      </c>
    </row>
    <row r="13" spans="1:14" ht="15.75" x14ac:dyDescent="0.25">
      <c r="A13" s="34">
        <v>6</v>
      </c>
      <c r="B13" s="40">
        <v>257</v>
      </c>
      <c r="C13" s="40" t="s">
        <v>108</v>
      </c>
      <c r="D13" s="40">
        <v>2011</v>
      </c>
      <c r="E13" s="38" t="s">
        <v>106</v>
      </c>
      <c r="F13" s="6"/>
      <c r="G13" s="6"/>
      <c r="H13" s="6"/>
      <c r="I13" s="6"/>
      <c r="J13" s="6"/>
      <c r="K13" s="6"/>
      <c r="L13" s="6" t="s">
        <v>157</v>
      </c>
      <c r="M13" s="23">
        <v>6</v>
      </c>
    </row>
    <row r="14" spans="1:14" ht="15.75" x14ac:dyDescent="0.25">
      <c r="A14" s="34"/>
      <c r="B14" s="36">
        <v>67</v>
      </c>
      <c r="C14" s="38" t="s">
        <v>64</v>
      </c>
      <c r="D14" s="39" t="s">
        <v>124</v>
      </c>
      <c r="E14" s="38" t="s">
        <v>61</v>
      </c>
      <c r="F14" s="6"/>
      <c r="G14" s="6"/>
      <c r="H14" s="6"/>
      <c r="I14" s="6"/>
      <c r="J14" s="6"/>
      <c r="K14" s="6"/>
      <c r="L14" s="6" t="s">
        <v>155</v>
      </c>
      <c r="M14" s="23">
        <v>7</v>
      </c>
    </row>
    <row r="15" spans="1:14" ht="15.75" x14ac:dyDescent="0.25">
      <c r="A15" s="34">
        <v>1</v>
      </c>
      <c r="B15" s="40">
        <v>139</v>
      </c>
      <c r="C15" s="40" t="s">
        <v>85</v>
      </c>
      <c r="D15" s="40" t="s">
        <v>84</v>
      </c>
      <c r="E15" s="38" t="s">
        <v>78</v>
      </c>
      <c r="F15" s="6"/>
      <c r="G15" s="6"/>
      <c r="H15" s="6"/>
      <c r="I15" s="6"/>
      <c r="J15" s="6"/>
      <c r="K15" s="6"/>
      <c r="L15" s="6" t="s">
        <v>153</v>
      </c>
      <c r="M15" s="23">
        <v>8</v>
      </c>
    </row>
    <row r="16" spans="1:14" ht="15.75" x14ac:dyDescent="0.25">
      <c r="A16" s="34">
        <v>2</v>
      </c>
      <c r="B16" s="44">
        <v>11</v>
      </c>
      <c r="C16" s="44" t="s">
        <v>43</v>
      </c>
      <c r="D16" s="44">
        <v>2012</v>
      </c>
      <c r="E16" s="46" t="s">
        <v>44</v>
      </c>
      <c r="F16" s="6"/>
      <c r="G16" s="6"/>
      <c r="H16" s="6"/>
      <c r="I16" s="6"/>
      <c r="J16" s="6"/>
      <c r="K16" s="6"/>
      <c r="L16" s="6" t="s">
        <v>148</v>
      </c>
      <c r="M16" s="23">
        <v>9</v>
      </c>
    </row>
    <row r="17" spans="1:13" ht="15.75" x14ac:dyDescent="0.25">
      <c r="A17" s="34">
        <v>3</v>
      </c>
      <c r="B17" s="44">
        <v>13</v>
      </c>
      <c r="C17" s="44" t="s">
        <v>46</v>
      </c>
      <c r="D17" s="44">
        <v>2011</v>
      </c>
      <c r="E17" s="46" t="s">
        <v>44</v>
      </c>
      <c r="F17" s="6"/>
      <c r="G17" s="6"/>
      <c r="H17" s="6"/>
      <c r="I17" s="6"/>
      <c r="J17" s="6"/>
      <c r="K17" s="6"/>
      <c r="L17" s="6" t="s">
        <v>148</v>
      </c>
      <c r="M17" s="23">
        <v>10</v>
      </c>
    </row>
    <row r="18" spans="1:13" ht="15.75" x14ac:dyDescent="0.25">
      <c r="A18" s="34">
        <v>4</v>
      </c>
      <c r="B18" s="40">
        <v>279</v>
      </c>
      <c r="C18" s="40" t="s">
        <v>115</v>
      </c>
      <c r="D18" s="40" t="s">
        <v>72</v>
      </c>
      <c r="E18" s="38" t="s">
        <v>111</v>
      </c>
      <c r="F18" s="6"/>
      <c r="G18" s="6"/>
      <c r="H18" s="6"/>
      <c r="I18" s="6"/>
      <c r="J18" s="6"/>
      <c r="K18" s="6"/>
      <c r="L18" s="6" t="s">
        <v>159</v>
      </c>
      <c r="M18" s="23">
        <v>11</v>
      </c>
    </row>
    <row r="19" spans="1:13" ht="21" customHeight="1" x14ac:dyDescent="0.25">
      <c r="A19" s="34">
        <v>5</v>
      </c>
      <c r="B19" s="40">
        <v>160</v>
      </c>
      <c r="C19" s="40" t="s">
        <v>90</v>
      </c>
      <c r="D19" s="40" t="s">
        <v>91</v>
      </c>
      <c r="E19" s="38" t="s">
        <v>89</v>
      </c>
      <c r="F19" s="6"/>
      <c r="G19" s="6"/>
      <c r="H19" s="6"/>
      <c r="I19" s="6"/>
      <c r="J19" s="6"/>
      <c r="K19" s="6"/>
      <c r="L19" s="6" t="s">
        <v>154</v>
      </c>
      <c r="M19" s="23">
        <v>12</v>
      </c>
    </row>
    <row r="20" spans="1:13" ht="15.75" x14ac:dyDescent="0.25">
      <c r="A20" s="34">
        <v>6</v>
      </c>
      <c r="B20" s="40">
        <v>277</v>
      </c>
      <c r="C20" s="40" t="s">
        <v>113</v>
      </c>
      <c r="D20" s="40" t="s">
        <v>84</v>
      </c>
      <c r="E20" s="38" t="s">
        <v>111</v>
      </c>
      <c r="F20" s="6"/>
      <c r="G20" s="6"/>
      <c r="H20" s="6"/>
      <c r="I20" s="6"/>
      <c r="J20" s="6"/>
      <c r="K20" s="6"/>
      <c r="L20" s="6" t="s">
        <v>158</v>
      </c>
      <c r="M20" s="23">
        <v>13</v>
      </c>
    </row>
    <row r="21" spans="1:13" ht="15.75" x14ac:dyDescent="0.25">
      <c r="A21" s="34">
        <v>7</v>
      </c>
      <c r="B21" s="44">
        <v>12</v>
      </c>
      <c r="C21" s="44" t="s">
        <v>45</v>
      </c>
      <c r="D21" s="44">
        <v>2012</v>
      </c>
      <c r="E21" s="46" t="s">
        <v>44</v>
      </c>
      <c r="F21" s="6"/>
      <c r="G21" s="6"/>
      <c r="H21" s="6"/>
      <c r="I21" s="6"/>
      <c r="J21" s="6"/>
      <c r="K21" s="6"/>
      <c r="L21" s="6"/>
      <c r="M21" s="23"/>
    </row>
    <row r="22" spans="1:13" ht="15.75" x14ac:dyDescent="0.25">
      <c r="A22" s="34">
        <v>8</v>
      </c>
      <c r="B22" s="44"/>
      <c r="C22" s="44"/>
      <c r="D22" s="44"/>
      <c r="E22" s="38"/>
      <c r="F22" s="6"/>
      <c r="G22" s="6"/>
      <c r="H22" s="6"/>
      <c r="I22" s="6"/>
      <c r="J22" s="6"/>
      <c r="K22" s="6"/>
      <c r="L22" s="6"/>
      <c r="M22" s="23"/>
    </row>
    <row r="23" spans="1:13" ht="15.75" x14ac:dyDescent="0.25">
      <c r="A23" s="34">
        <v>9</v>
      </c>
      <c r="B23" s="36"/>
      <c r="C23" s="38"/>
      <c r="D23" s="39"/>
      <c r="E23" s="38"/>
      <c r="F23" s="6"/>
      <c r="G23" s="6"/>
      <c r="H23" s="6"/>
      <c r="I23" s="6"/>
      <c r="J23" s="6"/>
      <c r="K23" s="6"/>
      <c r="L23" s="6"/>
      <c r="M23" s="1"/>
    </row>
    <row r="24" spans="1:13" x14ac:dyDescent="0.25">
      <c r="C24" t="s">
        <v>6</v>
      </c>
      <c r="D24" s="115"/>
      <c r="E24" s="115"/>
      <c r="I24" t="s">
        <v>7</v>
      </c>
      <c r="J24" s="115"/>
      <c r="K24" s="115"/>
      <c r="L24" s="115"/>
    </row>
  </sheetData>
  <sortState xmlns:xlrd2="http://schemas.microsoft.com/office/spreadsheetml/2017/richdata2" ref="B8:M23">
    <sortCondition ref="L8:L23"/>
  </sortState>
  <mergeCells count="6">
    <mergeCell ref="D3:N3"/>
    <mergeCell ref="C4:I4"/>
    <mergeCell ref="F6:J6"/>
    <mergeCell ref="D24:E24"/>
    <mergeCell ref="J24:L24"/>
    <mergeCell ref="J4:L4"/>
  </mergeCells>
  <phoneticPr fontId="11" type="noConversion"/>
  <pageMargins left="0.7" right="0.7" top="0.75" bottom="0.75" header="0.3" footer="0.3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7909-556D-401B-B7DC-F74937031168}">
  <dimension ref="A3:L21"/>
  <sheetViews>
    <sheetView tabSelected="1" workbookViewId="0">
      <selection activeCell="E12" sqref="E12"/>
    </sheetView>
  </sheetViews>
  <sheetFormatPr defaultRowHeight="15" x14ac:dyDescent="0.25"/>
  <cols>
    <col min="3" max="3" width="25.42578125" customWidth="1"/>
    <col min="5" max="5" width="19.140625" customWidth="1"/>
    <col min="8" max="8" width="12.28515625" bestFit="1" customWidth="1"/>
    <col min="9" max="9" width="11.42578125" bestFit="1" customWidth="1"/>
  </cols>
  <sheetData>
    <row r="3" spans="1:12" ht="15.75" x14ac:dyDescent="0.25">
      <c r="D3" s="108" t="s">
        <v>41</v>
      </c>
      <c r="E3" s="108"/>
      <c r="F3" s="108"/>
      <c r="G3" s="108"/>
      <c r="H3" s="108"/>
      <c r="I3" s="108"/>
      <c r="J3" s="108"/>
      <c r="K3" s="108"/>
      <c r="L3" s="108"/>
    </row>
    <row r="4" spans="1:12" ht="21" x14ac:dyDescent="0.35">
      <c r="C4" s="109" t="s">
        <v>9</v>
      </c>
      <c r="D4" s="109"/>
      <c r="E4" s="109"/>
      <c r="F4" s="109"/>
      <c r="G4" s="109"/>
      <c r="H4" s="109"/>
      <c r="I4" s="109"/>
      <c r="J4" s="111"/>
      <c r="K4" s="111"/>
    </row>
    <row r="6" spans="1:12" ht="21" x14ac:dyDescent="0.35">
      <c r="F6" s="109" t="s">
        <v>33</v>
      </c>
      <c r="G6" s="109"/>
      <c r="H6" s="109"/>
      <c r="I6" s="109"/>
    </row>
    <row r="7" spans="1:12" ht="15.75" x14ac:dyDescent="0.25">
      <c r="A7" s="1" t="s">
        <v>23</v>
      </c>
      <c r="B7" s="1" t="s">
        <v>0</v>
      </c>
      <c r="C7" s="1" t="s">
        <v>1</v>
      </c>
      <c r="D7" s="1" t="s">
        <v>2</v>
      </c>
      <c r="E7" s="1" t="s">
        <v>3</v>
      </c>
      <c r="F7" s="2">
        <v>1</v>
      </c>
      <c r="G7" s="2">
        <v>2</v>
      </c>
      <c r="H7" s="2">
        <v>3</v>
      </c>
      <c r="I7" s="2">
        <v>4</v>
      </c>
      <c r="J7" s="1" t="s">
        <v>5</v>
      </c>
      <c r="K7" s="23" t="s">
        <v>4</v>
      </c>
    </row>
    <row r="8" spans="1:12" ht="15.75" x14ac:dyDescent="0.25">
      <c r="A8" s="34">
        <v>1</v>
      </c>
      <c r="B8" s="40">
        <v>255</v>
      </c>
      <c r="C8" s="40" t="s">
        <v>105</v>
      </c>
      <c r="D8" s="40">
        <v>2011</v>
      </c>
      <c r="E8" s="44" t="s">
        <v>106</v>
      </c>
      <c r="F8" s="20">
        <v>10.58</v>
      </c>
      <c r="G8" s="20">
        <v>10.88</v>
      </c>
      <c r="H8" s="20">
        <v>11.35</v>
      </c>
      <c r="I8" s="20" t="s">
        <v>134</v>
      </c>
      <c r="J8" s="20">
        <f t="shared" ref="J8:J19" si="0">MAX(F8:I8)</f>
        <v>11.35</v>
      </c>
      <c r="K8" s="23">
        <v>1</v>
      </c>
    </row>
    <row r="9" spans="1:12" ht="15.75" x14ac:dyDescent="0.25">
      <c r="A9" s="34">
        <v>2</v>
      </c>
      <c r="B9" s="44">
        <v>67</v>
      </c>
      <c r="C9" s="44" t="s">
        <v>64</v>
      </c>
      <c r="D9" s="44">
        <v>2012</v>
      </c>
      <c r="E9" s="38" t="s">
        <v>61</v>
      </c>
      <c r="F9" s="20">
        <v>8.39</v>
      </c>
      <c r="G9" s="20">
        <v>8.3000000000000007</v>
      </c>
      <c r="H9" s="20">
        <v>8.91</v>
      </c>
      <c r="I9" s="20">
        <v>8.84</v>
      </c>
      <c r="J9" s="20">
        <f t="shared" si="0"/>
        <v>8.91</v>
      </c>
      <c r="K9" s="23">
        <v>2</v>
      </c>
    </row>
    <row r="10" spans="1:12" ht="15.75" x14ac:dyDescent="0.25">
      <c r="A10" s="34">
        <v>3</v>
      </c>
      <c r="B10" s="40">
        <v>281</v>
      </c>
      <c r="C10" s="40" t="s">
        <v>117</v>
      </c>
      <c r="D10" s="40" t="s">
        <v>72</v>
      </c>
      <c r="E10" s="44" t="s">
        <v>111</v>
      </c>
      <c r="F10" s="20" t="s">
        <v>134</v>
      </c>
      <c r="G10" s="20">
        <v>7.4</v>
      </c>
      <c r="H10" s="20">
        <v>7.62</v>
      </c>
      <c r="I10" s="20">
        <v>7.88</v>
      </c>
      <c r="J10" s="20">
        <f t="shared" si="0"/>
        <v>7.88</v>
      </c>
      <c r="K10" s="23">
        <v>3</v>
      </c>
    </row>
    <row r="11" spans="1:12" ht="15.75" x14ac:dyDescent="0.25">
      <c r="A11" s="34">
        <v>4</v>
      </c>
      <c r="B11" s="40">
        <v>246</v>
      </c>
      <c r="C11" s="40" t="s">
        <v>102</v>
      </c>
      <c r="D11" s="40" t="s">
        <v>72</v>
      </c>
      <c r="E11" s="38" t="s">
        <v>100</v>
      </c>
      <c r="F11" s="20">
        <v>7.84</v>
      </c>
      <c r="G11" s="20" t="s">
        <v>134</v>
      </c>
      <c r="H11" s="20">
        <v>5.83</v>
      </c>
      <c r="I11" s="20">
        <v>7.24</v>
      </c>
      <c r="J11" s="20">
        <f t="shared" si="0"/>
        <v>7.84</v>
      </c>
      <c r="K11" s="2">
        <v>4</v>
      </c>
    </row>
    <row r="12" spans="1:12" ht="15.75" x14ac:dyDescent="0.25">
      <c r="A12" s="34">
        <v>5</v>
      </c>
      <c r="B12" s="67">
        <v>247</v>
      </c>
      <c r="C12" s="20" t="s">
        <v>104</v>
      </c>
      <c r="D12" s="103"/>
      <c r="E12" s="20" t="s">
        <v>188</v>
      </c>
      <c r="F12" s="20">
        <v>7.34</v>
      </c>
      <c r="G12" s="20">
        <v>7.34</v>
      </c>
      <c r="H12" s="20">
        <v>7.45</v>
      </c>
      <c r="I12" s="20">
        <v>7.3</v>
      </c>
      <c r="J12" s="20">
        <f t="shared" si="0"/>
        <v>7.45</v>
      </c>
      <c r="K12" s="2">
        <v>5</v>
      </c>
    </row>
    <row r="13" spans="1:12" ht="15.75" x14ac:dyDescent="0.25">
      <c r="A13" s="34">
        <v>6</v>
      </c>
      <c r="B13" s="40">
        <v>195</v>
      </c>
      <c r="C13" s="40" t="s">
        <v>97</v>
      </c>
      <c r="D13" s="40">
        <v>2012</v>
      </c>
      <c r="E13" s="44" t="s">
        <v>95</v>
      </c>
      <c r="F13" s="20">
        <v>5.94</v>
      </c>
      <c r="G13" s="20">
        <v>6.39</v>
      </c>
      <c r="H13" s="20">
        <v>7.04</v>
      </c>
      <c r="I13" s="20">
        <v>6.9</v>
      </c>
      <c r="J13" s="20">
        <f t="shared" si="0"/>
        <v>7.04</v>
      </c>
      <c r="K13" s="2">
        <v>6</v>
      </c>
    </row>
    <row r="14" spans="1:12" ht="15.75" x14ac:dyDescent="0.25">
      <c r="A14" s="34">
        <v>7</v>
      </c>
      <c r="B14" s="44">
        <v>68</v>
      </c>
      <c r="C14" s="44" t="s">
        <v>65</v>
      </c>
      <c r="D14" s="50">
        <v>2011</v>
      </c>
      <c r="E14" s="44" t="s">
        <v>61</v>
      </c>
      <c r="F14" s="20">
        <v>6.83</v>
      </c>
      <c r="G14" s="20">
        <v>6.49</v>
      </c>
      <c r="H14" s="20">
        <v>6.32</v>
      </c>
      <c r="I14" s="20">
        <v>6.93</v>
      </c>
      <c r="J14" s="20">
        <f t="shared" si="0"/>
        <v>6.93</v>
      </c>
      <c r="K14" s="2">
        <v>7</v>
      </c>
    </row>
    <row r="15" spans="1:12" ht="15.75" x14ac:dyDescent="0.25">
      <c r="A15" s="34">
        <v>8</v>
      </c>
      <c r="B15" s="40">
        <v>86</v>
      </c>
      <c r="C15" s="40" t="s">
        <v>75</v>
      </c>
      <c r="D15" s="40" t="s">
        <v>72</v>
      </c>
      <c r="E15" s="44" t="s">
        <v>70</v>
      </c>
      <c r="F15" s="20" t="s">
        <v>134</v>
      </c>
      <c r="G15" s="20">
        <v>6.59</v>
      </c>
      <c r="H15" s="20">
        <v>5.87</v>
      </c>
      <c r="I15" s="20">
        <v>6.82</v>
      </c>
      <c r="J15" s="20">
        <f t="shared" si="0"/>
        <v>6.82</v>
      </c>
      <c r="K15" s="2">
        <v>8</v>
      </c>
    </row>
    <row r="16" spans="1:12" ht="15.75" x14ac:dyDescent="0.25">
      <c r="A16" s="34">
        <v>9</v>
      </c>
      <c r="B16" s="62">
        <v>278</v>
      </c>
      <c r="C16" s="62" t="s">
        <v>114</v>
      </c>
      <c r="D16" s="62" t="s">
        <v>84</v>
      </c>
      <c r="E16" s="63" t="s">
        <v>111</v>
      </c>
      <c r="F16" s="20">
        <v>5.93</v>
      </c>
      <c r="G16" s="20">
        <v>6.68</v>
      </c>
      <c r="H16" s="20" t="s">
        <v>134</v>
      </c>
      <c r="I16" s="20" t="s">
        <v>134</v>
      </c>
      <c r="J16" s="20">
        <f t="shared" si="0"/>
        <v>6.68</v>
      </c>
      <c r="K16" s="2">
        <v>9</v>
      </c>
    </row>
    <row r="17" spans="1:11" ht="15.75" x14ac:dyDescent="0.25">
      <c r="A17" s="34">
        <v>10</v>
      </c>
      <c r="B17" s="40">
        <v>161</v>
      </c>
      <c r="C17" s="40" t="s">
        <v>92</v>
      </c>
      <c r="D17" s="40" t="s">
        <v>84</v>
      </c>
      <c r="E17" s="44" t="s">
        <v>89</v>
      </c>
      <c r="F17" s="20">
        <v>5.79</v>
      </c>
      <c r="G17" s="20">
        <v>6.39</v>
      </c>
      <c r="H17" s="20">
        <v>5.0999999999999996</v>
      </c>
      <c r="I17" s="20">
        <v>6.14</v>
      </c>
      <c r="J17" s="20">
        <f t="shared" si="0"/>
        <v>6.39</v>
      </c>
      <c r="K17" s="2">
        <v>10</v>
      </c>
    </row>
    <row r="18" spans="1:11" ht="15.75" x14ac:dyDescent="0.25">
      <c r="A18" s="34">
        <v>11</v>
      </c>
      <c r="B18" s="102">
        <v>294</v>
      </c>
      <c r="C18" s="102" t="s">
        <v>122</v>
      </c>
      <c r="D18" s="102">
        <v>2012</v>
      </c>
      <c r="E18" s="61" t="s">
        <v>119</v>
      </c>
      <c r="F18" s="20">
        <v>5.74</v>
      </c>
      <c r="G18" s="20">
        <v>4.88</v>
      </c>
      <c r="H18" s="20">
        <v>6.13</v>
      </c>
      <c r="I18" s="20">
        <v>5.92</v>
      </c>
      <c r="J18" s="20">
        <f t="shared" si="0"/>
        <v>6.13</v>
      </c>
      <c r="K18" s="2">
        <v>11</v>
      </c>
    </row>
    <row r="19" spans="1:11" ht="15.75" x14ac:dyDescent="0.25">
      <c r="A19" s="34">
        <v>12</v>
      </c>
      <c r="B19" s="40">
        <v>256</v>
      </c>
      <c r="C19" s="40" t="s">
        <v>107</v>
      </c>
      <c r="D19" s="40">
        <v>2011</v>
      </c>
      <c r="E19" s="38" t="s">
        <v>106</v>
      </c>
      <c r="F19" s="20">
        <v>5.15</v>
      </c>
      <c r="G19" s="20">
        <v>5.79</v>
      </c>
      <c r="H19" s="20">
        <v>5.56</v>
      </c>
      <c r="I19" s="20">
        <v>6.05</v>
      </c>
      <c r="J19" s="20">
        <f t="shared" si="0"/>
        <v>6.05</v>
      </c>
      <c r="K19" s="2">
        <v>12</v>
      </c>
    </row>
    <row r="20" spans="1:11" ht="15.75" x14ac:dyDescent="0.25">
      <c r="A20" s="2">
        <v>13</v>
      </c>
      <c r="B20" s="40">
        <v>137</v>
      </c>
      <c r="C20" s="40" t="s">
        <v>82</v>
      </c>
      <c r="D20" s="40" t="s">
        <v>72</v>
      </c>
      <c r="E20" s="38" t="s">
        <v>78</v>
      </c>
      <c r="F20" s="20"/>
      <c r="G20" s="20"/>
      <c r="H20" s="20"/>
      <c r="I20" s="20"/>
      <c r="J20" s="20" t="s">
        <v>127</v>
      </c>
      <c r="K20" s="2"/>
    </row>
    <row r="21" spans="1:11" x14ac:dyDescent="0.25">
      <c r="C21" t="s">
        <v>6</v>
      </c>
      <c r="D21" s="110"/>
      <c r="E21" s="110"/>
      <c r="I21" t="s">
        <v>7</v>
      </c>
    </row>
  </sheetData>
  <sortState xmlns:xlrd2="http://schemas.microsoft.com/office/spreadsheetml/2017/richdata2" ref="B8:J20">
    <sortCondition descending="1" ref="J8:J20"/>
  </sortState>
  <mergeCells count="5">
    <mergeCell ref="D3:L3"/>
    <mergeCell ref="C4:I4"/>
    <mergeCell ref="J4:K4"/>
    <mergeCell ref="F6:I6"/>
    <mergeCell ref="D21:E21"/>
  </mergeCells>
  <pageMargins left="0.2" right="0.2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R24"/>
  <sheetViews>
    <sheetView workbookViewId="0">
      <selection activeCell="W31" sqref="W31"/>
    </sheetView>
  </sheetViews>
  <sheetFormatPr defaultRowHeight="15" x14ac:dyDescent="0.25"/>
  <cols>
    <col min="1" max="1" width="3.5703125" customWidth="1"/>
    <col min="2" max="2" width="4.140625" customWidth="1"/>
    <col min="3" max="3" width="6.5703125" customWidth="1"/>
    <col min="4" max="4" width="23.5703125" customWidth="1"/>
    <col min="5" max="5" width="21.5703125" customWidth="1"/>
    <col min="6" max="6" width="7.710937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1" width="5.7109375" customWidth="1"/>
    <col min="12" max="13" width="5.85546875" customWidth="1"/>
    <col min="14" max="14" width="6" customWidth="1"/>
    <col min="15" max="16" width="5.7109375" customWidth="1"/>
    <col min="17" max="17" width="6.140625" customWidth="1"/>
    <col min="18" max="18" width="5.7109375" customWidth="1"/>
    <col min="19" max="19" width="8.140625" customWidth="1"/>
    <col min="20" max="20" width="7" customWidth="1"/>
  </cols>
  <sheetData>
    <row r="3" spans="1:18" ht="15.75" x14ac:dyDescent="0.25">
      <c r="D3" s="116" t="s">
        <v>41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8" ht="21" x14ac:dyDescent="0.35">
      <c r="C4" s="109" t="s">
        <v>14</v>
      </c>
      <c r="D4" s="109"/>
      <c r="E4" s="109"/>
      <c r="F4" s="109"/>
      <c r="G4" s="109"/>
      <c r="H4" s="109"/>
    </row>
    <row r="6" spans="1:18" ht="21" x14ac:dyDescent="0.35">
      <c r="F6" s="109"/>
      <c r="G6" s="109"/>
      <c r="H6" s="109"/>
      <c r="I6" s="109"/>
    </row>
    <row r="7" spans="1:18" ht="15.75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8" ht="8.25" hidden="1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8" ht="45" x14ac:dyDescent="0.25">
      <c r="B9" s="9" t="s">
        <v>22</v>
      </c>
      <c r="C9" s="53" t="s">
        <v>0</v>
      </c>
      <c r="D9" s="11" t="s">
        <v>1</v>
      </c>
      <c r="E9" s="68" t="s">
        <v>3</v>
      </c>
      <c r="F9" s="12" t="s">
        <v>15</v>
      </c>
      <c r="G9" s="13" t="s">
        <v>35</v>
      </c>
      <c r="H9" s="13" t="s">
        <v>36</v>
      </c>
      <c r="I9" s="13" t="s">
        <v>37</v>
      </c>
      <c r="J9" s="13" t="s">
        <v>38</v>
      </c>
      <c r="K9" s="13" t="s">
        <v>39</v>
      </c>
      <c r="L9" s="13" t="s">
        <v>40</v>
      </c>
      <c r="M9" s="13" t="s">
        <v>42</v>
      </c>
      <c r="N9" s="13"/>
      <c r="O9" s="13"/>
      <c r="P9" s="13"/>
      <c r="Q9" s="10" t="s">
        <v>16</v>
      </c>
      <c r="R9" s="10" t="s">
        <v>4</v>
      </c>
    </row>
    <row r="10" spans="1:18" ht="15.75" x14ac:dyDescent="0.25">
      <c r="B10" s="57">
        <v>1</v>
      </c>
      <c r="C10" s="40">
        <v>135</v>
      </c>
      <c r="D10" s="40" t="s">
        <v>80</v>
      </c>
      <c r="E10" s="40" t="s">
        <v>78</v>
      </c>
      <c r="F10" s="12">
        <v>1.1000000000000001</v>
      </c>
      <c r="G10" s="75" t="s">
        <v>130</v>
      </c>
      <c r="H10" s="75" t="s">
        <v>130</v>
      </c>
      <c r="I10" s="75" t="s">
        <v>129</v>
      </c>
      <c r="J10" s="75" t="s">
        <v>128</v>
      </c>
      <c r="K10" s="75" t="s">
        <v>126</v>
      </c>
      <c r="L10" s="78"/>
      <c r="M10" s="78"/>
      <c r="N10" s="78"/>
      <c r="O10" s="78"/>
      <c r="P10" s="78"/>
      <c r="Q10" s="79">
        <v>1.3</v>
      </c>
      <c r="R10" s="82">
        <v>1</v>
      </c>
    </row>
    <row r="11" spans="1:18" s="69" customFormat="1" ht="15.75" x14ac:dyDescent="0.25">
      <c r="B11" s="57">
        <v>2</v>
      </c>
      <c r="C11" s="54">
        <v>37</v>
      </c>
      <c r="D11" s="50" t="s">
        <v>57</v>
      </c>
      <c r="E11" s="55" t="s">
        <v>51</v>
      </c>
      <c r="F11" s="12"/>
      <c r="G11" s="75"/>
      <c r="H11" s="75"/>
      <c r="I11" s="75"/>
      <c r="J11" s="75"/>
      <c r="K11" s="75"/>
      <c r="L11" s="78"/>
      <c r="M11" s="78"/>
      <c r="N11" s="78"/>
      <c r="O11" s="78"/>
      <c r="P11" s="78"/>
      <c r="Q11" s="79">
        <v>1.2</v>
      </c>
      <c r="R11" s="82">
        <v>2</v>
      </c>
    </row>
    <row r="12" spans="1:18" ht="15.75" x14ac:dyDescent="0.25">
      <c r="B12" s="52">
        <v>3</v>
      </c>
      <c r="C12" s="44" t="s">
        <v>56</v>
      </c>
      <c r="D12" s="44" t="s">
        <v>59</v>
      </c>
      <c r="E12" s="55" t="s">
        <v>51</v>
      </c>
      <c r="F12" s="12">
        <v>1.1000000000000001</v>
      </c>
      <c r="G12" s="71" t="s">
        <v>130</v>
      </c>
      <c r="H12" s="71" t="s">
        <v>130</v>
      </c>
      <c r="I12" s="71" t="s">
        <v>129</v>
      </c>
      <c r="J12" s="71" t="s">
        <v>126</v>
      </c>
      <c r="K12" s="72"/>
      <c r="L12" s="72"/>
      <c r="M12" s="72"/>
      <c r="N12" s="72"/>
      <c r="O12" s="72"/>
      <c r="P12" s="72"/>
      <c r="Q12" s="14">
        <v>1.2</v>
      </c>
      <c r="R12" s="83" t="s">
        <v>131</v>
      </c>
    </row>
    <row r="13" spans="1:18" ht="15.75" x14ac:dyDescent="0.25">
      <c r="B13" s="52">
        <v>4</v>
      </c>
      <c r="C13" s="40">
        <v>133</v>
      </c>
      <c r="D13" s="40" t="s">
        <v>77</v>
      </c>
      <c r="E13" s="40" t="s">
        <v>78</v>
      </c>
      <c r="F13" s="12">
        <v>1.1000000000000001</v>
      </c>
      <c r="G13" s="71" t="s">
        <v>130</v>
      </c>
      <c r="H13" s="71" t="s">
        <v>130</v>
      </c>
      <c r="I13" s="71" t="s">
        <v>126</v>
      </c>
      <c r="J13" s="72"/>
      <c r="K13" s="72"/>
      <c r="L13" s="72"/>
      <c r="M13" s="72"/>
      <c r="N13" s="72"/>
      <c r="O13" s="72"/>
      <c r="P13" s="72"/>
      <c r="Q13" s="14">
        <v>1.1499999999999999</v>
      </c>
      <c r="R13" s="84">
        <v>4</v>
      </c>
    </row>
    <row r="14" spans="1:18" ht="15.75" x14ac:dyDescent="0.25">
      <c r="B14" s="52">
        <v>5</v>
      </c>
      <c r="C14" s="54" t="s">
        <v>52</v>
      </c>
      <c r="D14" s="51" t="s">
        <v>53</v>
      </c>
      <c r="E14" s="55" t="s">
        <v>51</v>
      </c>
      <c r="F14" s="12">
        <v>1.1000000000000001</v>
      </c>
      <c r="G14" s="70" t="s">
        <v>128</v>
      </c>
      <c r="H14" s="71" t="s">
        <v>129</v>
      </c>
      <c r="I14" s="71" t="s">
        <v>126</v>
      </c>
      <c r="J14" s="72"/>
      <c r="K14" s="72"/>
      <c r="L14" s="72"/>
      <c r="M14" s="72"/>
      <c r="N14" s="72"/>
      <c r="O14" s="72"/>
      <c r="P14" s="72"/>
      <c r="Q14" s="14">
        <v>1.1499999999999999</v>
      </c>
      <c r="R14" s="85">
        <v>5</v>
      </c>
    </row>
    <row r="15" spans="1:18" ht="15.75" x14ac:dyDescent="0.25">
      <c r="B15" s="52">
        <v>6</v>
      </c>
      <c r="C15" s="40">
        <v>278</v>
      </c>
      <c r="D15" s="40" t="s">
        <v>114</v>
      </c>
      <c r="E15" s="40" t="s">
        <v>111</v>
      </c>
      <c r="F15" s="12">
        <v>1.1000000000000001</v>
      </c>
      <c r="G15" s="71" t="s">
        <v>130</v>
      </c>
      <c r="H15" s="71" t="s">
        <v>126</v>
      </c>
      <c r="I15" s="72"/>
      <c r="J15" s="72"/>
      <c r="K15" s="72"/>
      <c r="L15" s="72"/>
      <c r="M15" s="72"/>
      <c r="N15" s="72"/>
      <c r="O15" s="72"/>
      <c r="P15" s="72"/>
      <c r="Q15" s="14">
        <v>1.1000000000000001</v>
      </c>
      <c r="R15" s="86">
        <v>6</v>
      </c>
    </row>
    <row r="16" spans="1:18" ht="15.75" x14ac:dyDescent="0.25">
      <c r="B16" s="52">
        <v>7</v>
      </c>
      <c r="C16" s="56">
        <v>158</v>
      </c>
      <c r="D16" s="56" t="s">
        <v>88</v>
      </c>
      <c r="E16" s="56" t="s">
        <v>89</v>
      </c>
      <c r="F16" s="12">
        <v>1.1000000000000001</v>
      </c>
      <c r="G16" s="71" t="s">
        <v>129</v>
      </c>
      <c r="H16" s="71" t="s">
        <v>126</v>
      </c>
      <c r="I16" s="72"/>
      <c r="J16" s="72"/>
      <c r="K16" s="72"/>
      <c r="L16" s="72"/>
      <c r="M16" s="72"/>
      <c r="N16" s="72"/>
      <c r="O16" s="72"/>
      <c r="P16" s="72"/>
      <c r="Q16" s="14">
        <v>1.1000000000000001</v>
      </c>
      <c r="R16" s="84">
        <v>7</v>
      </c>
    </row>
    <row r="17" spans="2:18" ht="15.75" x14ac:dyDescent="0.25">
      <c r="B17" s="52">
        <v>8</v>
      </c>
      <c r="C17" s="40">
        <v>162</v>
      </c>
      <c r="D17" s="40" t="s">
        <v>93</v>
      </c>
      <c r="E17" s="40" t="s">
        <v>89</v>
      </c>
      <c r="F17" s="12">
        <v>1.1000000000000001</v>
      </c>
      <c r="G17" s="76" t="s">
        <v>126</v>
      </c>
      <c r="H17" s="77"/>
      <c r="I17" s="77"/>
      <c r="J17" s="77"/>
      <c r="K17" s="77"/>
      <c r="L17" s="77"/>
      <c r="M17" s="77"/>
      <c r="N17" s="77"/>
      <c r="O17" s="77"/>
      <c r="P17" s="77"/>
      <c r="Q17" s="81">
        <v>0</v>
      </c>
      <c r="R17" s="16"/>
    </row>
    <row r="18" spans="2:18" ht="15.75" x14ac:dyDescent="0.25">
      <c r="B18" s="52">
        <v>9</v>
      </c>
      <c r="C18" s="40">
        <v>245</v>
      </c>
      <c r="D18" s="40" t="s">
        <v>101</v>
      </c>
      <c r="E18" s="40" t="s">
        <v>100</v>
      </c>
      <c r="F18" s="12">
        <v>1.1000000000000001</v>
      </c>
      <c r="G18" s="71" t="s">
        <v>126</v>
      </c>
      <c r="H18" s="72"/>
      <c r="I18" s="72"/>
      <c r="J18" s="72"/>
      <c r="K18" s="72"/>
      <c r="L18" s="72"/>
      <c r="M18" s="72"/>
      <c r="N18" s="72"/>
      <c r="O18" s="72"/>
      <c r="P18" s="72"/>
      <c r="Q18" s="14">
        <v>0</v>
      </c>
      <c r="R18" s="16"/>
    </row>
    <row r="19" spans="2:18" ht="15.75" x14ac:dyDescent="0.25">
      <c r="B19" s="52">
        <v>10</v>
      </c>
      <c r="C19" s="36">
        <v>64</v>
      </c>
      <c r="D19" s="38" t="s">
        <v>60</v>
      </c>
      <c r="E19" s="44" t="s">
        <v>61</v>
      </c>
      <c r="F19" s="12" t="s">
        <v>127</v>
      </c>
      <c r="G19" s="73"/>
      <c r="H19" s="72"/>
      <c r="I19" s="72"/>
      <c r="J19" s="72"/>
      <c r="K19" s="72"/>
      <c r="L19" s="72"/>
      <c r="M19" s="72"/>
      <c r="N19" s="72"/>
      <c r="O19" s="72"/>
      <c r="P19" s="72"/>
      <c r="Q19" s="14"/>
      <c r="R19" s="16"/>
    </row>
    <row r="20" spans="2:18" ht="15.75" x14ac:dyDescent="0.25">
      <c r="B20" s="80">
        <v>11</v>
      </c>
      <c r="C20" s="40">
        <v>136</v>
      </c>
      <c r="D20" s="40" t="s">
        <v>81</v>
      </c>
      <c r="E20" s="40" t="s">
        <v>78</v>
      </c>
      <c r="F20" s="74" t="s">
        <v>127</v>
      </c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14"/>
      <c r="R20" s="15"/>
    </row>
    <row r="24" spans="2:18" x14ac:dyDescent="0.25">
      <c r="D24" t="s">
        <v>17</v>
      </c>
      <c r="K24" t="s">
        <v>18</v>
      </c>
    </row>
  </sheetData>
  <sortState xmlns:xlrd2="http://schemas.microsoft.com/office/spreadsheetml/2017/richdata2" ref="C9:Q20">
    <sortCondition descending="1" ref="Q9:Q20"/>
  </sortState>
  <mergeCells count="3">
    <mergeCell ref="D3:M3"/>
    <mergeCell ref="C4:H4"/>
    <mergeCell ref="F6:I6"/>
  </mergeCells>
  <phoneticPr fontId="11" type="noConversion"/>
  <pageMargins left="0.7" right="0.7" top="0.75" bottom="0.75" header="0.3" footer="0.3"/>
  <pageSetup paperSize="9" scale="9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N36"/>
  <sheetViews>
    <sheetView topLeftCell="A4" workbookViewId="0">
      <selection activeCell="O13" sqref="O13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1.42578125" customWidth="1"/>
    <col min="6" max="6" width="8.85546875" customWidth="1"/>
    <col min="7" max="7" width="7.5703125" customWidth="1"/>
    <col min="8" max="8" width="7.28515625" customWidth="1"/>
    <col min="10" max="10" width="6.42578125" customWidth="1"/>
    <col min="11" max="11" width="6.28515625" customWidth="1"/>
    <col min="12" max="12" width="7.28515625" customWidth="1"/>
    <col min="13" max="13" width="9.7109375" customWidth="1"/>
    <col min="14" max="14" width="6.5703125" customWidth="1"/>
  </cols>
  <sheetData>
    <row r="3" spans="1:14" ht="15.75" x14ac:dyDescent="0.25">
      <c r="D3" s="108" t="s">
        <v>41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21" x14ac:dyDescent="0.35">
      <c r="C4" s="109" t="s">
        <v>9</v>
      </c>
      <c r="D4" s="109"/>
      <c r="E4" s="109"/>
      <c r="F4" s="109"/>
      <c r="G4" s="109"/>
      <c r="H4" s="109"/>
      <c r="I4" s="109"/>
      <c r="K4" s="111"/>
      <c r="L4" s="111"/>
      <c r="M4" s="111"/>
    </row>
    <row r="6" spans="1:14" ht="21" x14ac:dyDescent="0.35">
      <c r="F6" s="109" t="s">
        <v>10</v>
      </c>
      <c r="G6" s="109"/>
      <c r="H6" s="109"/>
      <c r="I6" s="109"/>
      <c r="J6" s="109"/>
    </row>
    <row r="7" spans="1:14" ht="18" customHeight="1" x14ac:dyDescent="0.25">
      <c r="A7" s="1" t="s">
        <v>22</v>
      </c>
      <c r="B7" s="1" t="s">
        <v>0</v>
      </c>
      <c r="C7" s="1" t="s">
        <v>1</v>
      </c>
      <c r="D7" s="1" t="s">
        <v>2</v>
      </c>
      <c r="E7" s="1" t="s">
        <v>3</v>
      </c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1" t="s">
        <v>5</v>
      </c>
      <c r="M7" s="1" t="s">
        <v>4</v>
      </c>
    </row>
    <row r="8" spans="1:14" ht="18" customHeight="1" x14ac:dyDescent="0.25">
      <c r="A8" s="34">
        <v>1</v>
      </c>
      <c r="B8" s="40">
        <v>134</v>
      </c>
      <c r="C8" s="40" t="s">
        <v>79</v>
      </c>
      <c r="D8" s="40" t="s">
        <v>72</v>
      </c>
      <c r="E8" s="44" t="s">
        <v>78</v>
      </c>
      <c r="F8" s="5" t="s">
        <v>164</v>
      </c>
      <c r="G8" s="5" t="s">
        <v>165</v>
      </c>
      <c r="H8" s="5" t="s">
        <v>166</v>
      </c>
      <c r="I8" s="5" t="s">
        <v>167</v>
      </c>
      <c r="J8" s="5"/>
      <c r="K8" s="5"/>
      <c r="L8" s="5" t="s">
        <v>166</v>
      </c>
      <c r="M8" s="23">
        <v>1</v>
      </c>
    </row>
    <row r="9" spans="1:14" ht="18" customHeight="1" x14ac:dyDescent="0.25">
      <c r="A9" s="34">
        <v>2</v>
      </c>
      <c r="B9" s="40">
        <v>276</v>
      </c>
      <c r="C9" s="40" t="s">
        <v>112</v>
      </c>
      <c r="D9" s="40" t="s">
        <v>72</v>
      </c>
      <c r="E9" s="44" t="s">
        <v>111</v>
      </c>
      <c r="F9" s="5" t="s">
        <v>134</v>
      </c>
      <c r="G9" s="5" t="s">
        <v>186</v>
      </c>
      <c r="H9" s="5" t="s">
        <v>187</v>
      </c>
      <c r="I9" s="5" t="s">
        <v>185</v>
      </c>
      <c r="J9" s="5"/>
      <c r="K9" s="5"/>
      <c r="L9" s="5" t="s">
        <v>186</v>
      </c>
      <c r="M9" s="23">
        <v>2</v>
      </c>
    </row>
    <row r="10" spans="1:14" ht="18" customHeight="1" x14ac:dyDescent="0.25">
      <c r="A10" s="34">
        <v>3</v>
      </c>
      <c r="B10" s="36" t="s">
        <v>49</v>
      </c>
      <c r="C10" s="37" t="s">
        <v>50</v>
      </c>
      <c r="D10" s="37"/>
      <c r="E10" s="37" t="s">
        <v>51</v>
      </c>
      <c r="F10" s="5" t="s">
        <v>160</v>
      </c>
      <c r="G10" s="5" t="s">
        <v>161</v>
      </c>
      <c r="H10" s="5" t="s">
        <v>162</v>
      </c>
      <c r="I10" s="5" t="s">
        <v>163</v>
      </c>
      <c r="J10" s="5"/>
      <c r="K10" s="5"/>
      <c r="L10" s="5" t="s">
        <v>161</v>
      </c>
      <c r="M10" s="23">
        <v>3</v>
      </c>
    </row>
    <row r="11" spans="1:14" ht="18" customHeight="1" x14ac:dyDescent="0.25">
      <c r="A11" s="34">
        <v>4</v>
      </c>
      <c r="B11" s="40">
        <v>244</v>
      </c>
      <c r="C11" s="40" t="s">
        <v>98</v>
      </c>
      <c r="D11" s="40" t="s">
        <v>84</v>
      </c>
      <c r="E11" s="44" t="s">
        <v>99</v>
      </c>
      <c r="F11" s="5" t="s">
        <v>180</v>
      </c>
      <c r="G11" s="5" t="s">
        <v>181</v>
      </c>
      <c r="H11" s="5" t="s">
        <v>176</v>
      </c>
      <c r="I11" s="5" t="s">
        <v>162</v>
      </c>
      <c r="J11" s="5"/>
      <c r="K11" s="5"/>
      <c r="L11" s="5" t="s">
        <v>181</v>
      </c>
      <c r="M11" s="23">
        <v>4</v>
      </c>
    </row>
    <row r="12" spans="1:14" ht="18" customHeight="1" x14ac:dyDescent="0.25">
      <c r="A12" s="34">
        <v>5</v>
      </c>
      <c r="B12" s="40">
        <v>257</v>
      </c>
      <c r="C12" s="40" t="s">
        <v>108</v>
      </c>
      <c r="D12" s="40">
        <v>2011</v>
      </c>
      <c r="E12" s="46" t="s">
        <v>106</v>
      </c>
      <c r="F12" s="5" t="s">
        <v>134</v>
      </c>
      <c r="G12" s="5" t="s">
        <v>175</v>
      </c>
      <c r="H12" s="5" t="s">
        <v>185</v>
      </c>
      <c r="I12" s="5" t="s">
        <v>134</v>
      </c>
      <c r="J12" s="5"/>
      <c r="K12" s="5"/>
      <c r="L12" s="5" t="s">
        <v>185</v>
      </c>
      <c r="M12" s="23">
        <v>5</v>
      </c>
    </row>
    <row r="13" spans="1:14" ht="18" customHeight="1" x14ac:dyDescent="0.25">
      <c r="A13" s="34">
        <v>6</v>
      </c>
      <c r="B13" s="65">
        <v>293</v>
      </c>
      <c r="C13" s="65" t="s">
        <v>121</v>
      </c>
      <c r="D13" s="65">
        <v>2012</v>
      </c>
      <c r="E13" s="44" t="s">
        <v>119</v>
      </c>
      <c r="F13" s="5" t="s">
        <v>176</v>
      </c>
      <c r="G13" s="5" t="s">
        <v>177</v>
      </c>
      <c r="H13" s="5" t="s">
        <v>178</v>
      </c>
      <c r="I13" s="5" t="s">
        <v>179</v>
      </c>
      <c r="J13" s="5"/>
      <c r="K13" s="5"/>
      <c r="L13" s="5" t="s">
        <v>179</v>
      </c>
      <c r="M13" s="23">
        <v>6</v>
      </c>
    </row>
    <row r="14" spans="1:14" ht="18" customHeight="1" x14ac:dyDescent="0.25">
      <c r="A14" s="34">
        <v>7</v>
      </c>
      <c r="B14" s="40">
        <v>139</v>
      </c>
      <c r="C14" s="40" t="s">
        <v>85</v>
      </c>
      <c r="D14" s="40" t="s">
        <v>84</v>
      </c>
      <c r="E14" s="44" t="s">
        <v>78</v>
      </c>
      <c r="F14" s="5" t="s">
        <v>168</v>
      </c>
      <c r="G14" s="5" t="s">
        <v>169</v>
      </c>
      <c r="H14" s="5" t="s">
        <v>170</v>
      </c>
      <c r="I14" s="5" t="s">
        <v>171</v>
      </c>
      <c r="J14" s="5"/>
      <c r="K14" s="5"/>
      <c r="L14" s="5" t="s">
        <v>169</v>
      </c>
      <c r="M14" s="23">
        <v>7</v>
      </c>
    </row>
    <row r="15" spans="1:14" ht="18" customHeight="1" x14ac:dyDescent="0.25">
      <c r="A15" s="34">
        <v>8</v>
      </c>
      <c r="B15" s="40">
        <v>246</v>
      </c>
      <c r="C15" s="40" t="s">
        <v>102</v>
      </c>
      <c r="D15" s="40" t="s">
        <v>72</v>
      </c>
      <c r="E15" s="46" t="s">
        <v>100</v>
      </c>
      <c r="F15" s="5" t="s">
        <v>182</v>
      </c>
      <c r="G15" s="5" t="s">
        <v>183</v>
      </c>
      <c r="H15" s="5" t="s">
        <v>134</v>
      </c>
      <c r="I15" s="5" t="s">
        <v>184</v>
      </c>
      <c r="J15" s="5"/>
      <c r="K15" s="5"/>
      <c r="L15" s="5" t="s">
        <v>182</v>
      </c>
      <c r="M15" s="23">
        <v>8</v>
      </c>
    </row>
    <row r="16" spans="1:14" ht="18" customHeight="1" x14ac:dyDescent="0.25">
      <c r="A16" s="34">
        <v>9</v>
      </c>
      <c r="B16" s="40">
        <v>162</v>
      </c>
      <c r="C16" s="40" t="s">
        <v>93</v>
      </c>
      <c r="D16" s="40" t="s">
        <v>72</v>
      </c>
      <c r="E16" s="46" t="s">
        <v>89</v>
      </c>
      <c r="F16" s="5" t="s">
        <v>172</v>
      </c>
      <c r="G16" s="5" t="s">
        <v>173</v>
      </c>
      <c r="H16" s="5" t="s">
        <v>174</v>
      </c>
      <c r="I16" s="5" t="s">
        <v>175</v>
      </c>
      <c r="J16" s="5"/>
      <c r="K16" s="5"/>
      <c r="L16" s="5" t="s">
        <v>175</v>
      </c>
      <c r="M16" s="23">
        <v>9</v>
      </c>
    </row>
    <row r="17" spans="1:13" ht="18" customHeight="1" x14ac:dyDescent="0.25">
      <c r="A17" s="34">
        <v>10</v>
      </c>
      <c r="B17" s="39">
        <v>65</v>
      </c>
      <c r="C17" s="38" t="s">
        <v>62</v>
      </c>
      <c r="D17" s="39">
        <v>2012</v>
      </c>
      <c r="E17" s="38" t="s">
        <v>61</v>
      </c>
      <c r="F17" s="5"/>
      <c r="G17" s="5"/>
      <c r="H17" s="5"/>
      <c r="I17" s="5"/>
      <c r="J17" s="5"/>
      <c r="K17" s="5"/>
      <c r="L17" s="5"/>
      <c r="M17" s="23"/>
    </row>
    <row r="18" spans="1:13" ht="18" customHeight="1" x14ac:dyDescent="0.25">
      <c r="A18" s="34">
        <v>11</v>
      </c>
      <c r="B18" s="40">
        <v>83</v>
      </c>
      <c r="C18" s="40" t="s">
        <v>71</v>
      </c>
      <c r="D18" s="40" t="s">
        <v>72</v>
      </c>
      <c r="E18" s="44" t="s">
        <v>70</v>
      </c>
      <c r="F18" s="5"/>
      <c r="G18" s="5"/>
      <c r="H18" s="5"/>
      <c r="I18" s="5"/>
      <c r="J18" s="5"/>
      <c r="K18" s="5"/>
      <c r="L18" s="5"/>
      <c r="M18" s="23"/>
    </row>
    <row r="19" spans="1:13" ht="18" customHeight="1" x14ac:dyDescent="0.25">
      <c r="A19" s="34">
        <v>12</v>
      </c>
      <c r="B19" s="36" t="s">
        <v>54</v>
      </c>
      <c r="C19" s="38" t="s">
        <v>55</v>
      </c>
      <c r="D19" s="38"/>
      <c r="E19" s="37" t="s">
        <v>51</v>
      </c>
      <c r="F19" s="5"/>
      <c r="G19" s="5"/>
      <c r="H19" s="5"/>
      <c r="I19" s="5"/>
      <c r="J19" s="5"/>
      <c r="K19" s="5"/>
      <c r="L19" s="5"/>
      <c r="M19" s="23"/>
    </row>
    <row r="20" spans="1:13" ht="18" customHeight="1" x14ac:dyDescent="0.25">
      <c r="A20" s="34">
        <v>13</v>
      </c>
      <c r="B20" s="44">
        <v>66</v>
      </c>
      <c r="C20" s="44" t="s">
        <v>63</v>
      </c>
      <c r="D20" s="44">
        <v>2012</v>
      </c>
      <c r="E20" s="44" t="s">
        <v>61</v>
      </c>
      <c r="F20" s="5"/>
      <c r="G20" s="5"/>
      <c r="H20" s="5"/>
      <c r="I20" s="5"/>
      <c r="J20" s="5"/>
      <c r="K20" s="5"/>
      <c r="L20" s="5"/>
      <c r="M20" s="23"/>
    </row>
    <row r="21" spans="1:13" ht="18" customHeight="1" x14ac:dyDescent="0.25">
      <c r="A21" s="34">
        <v>14</v>
      </c>
      <c r="B21" s="40">
        <v>85</v>
      </c>
      <c r="C21" s="40" t="s">
        <v>74</v>
      </c>
      <c r="D21" s="40" t="s">
        <v>72</v>
      </c>
      <c r="E21" s="44" t="s">
        <v>70</v>
      </c>
      <c r="F21" s="5"/>
      <c r="G21" s="5"/>
      <c r="H21" s="5"/>
      <c r="I21" s="5"/>
      <c r="J21" s="5"/>
      <c r="K21" s="5"/>
      <c r="L21" s="5"/>
      <c r="M21" s="23"/>
    </row>
    <row r="22" spans="1:13" ht="18" customHeight="1" x14ac:dyDescent="0.25">
      <c r="A22" s="2">
        <v>15</v>
      </c>
      <c r="B22" s="65"/>
      <c r="C22" s="65"/>
      <c r="D22" s="65"/>
      <c r="E22" s="44"/>
      <c r="F22" s="5"/>
      <c r="G22" s="5"/>
      <c r="H22" s="5"/>
      <c r="I22" s="5"/>
      <c r="J22" s="5"/>
      <c r="K22" s="5"/>
      <c r="L22" s="5"/>
      <c r="M22" s="23"/>
    </row>
    <row r="23" spans="1:13" ht="18" customHeight="1" x14ac:dyDescent="0.25">
      <c r="A23" s="2">
        <v>16</v>
      </c>
      <c r="B23" s="2"/>
      <c r="C23" s="1"/>
      <c r="D23" s="1"/>
      <c r="E23" s="1"/>
      <c r="F23" s="5"/>
      <c r="G23" s="5"/>
      <c r="H23" s="5"/>
      <c r="I23" s="5"/>
      <c r="J23" s="5"/>
      <c r="K23" s="5"/>
      <c r="L23" s="5"/>
      <c r="M23" s="1"/>
    </row>
    <row r="24" spans="1:13" ht="18" customHeight="1" x14ac:dyDescent="0.25">
      <c r="A24" s="2">
        <v>17</v>
      </c>
      <c r="B24" s="2"/>
      <c r="C24" s="1"/>
      <c r="D24" s="1"/>
      <c r="E24" s="1"/>
      <c r="F24" s="5"/>
      <c r="G24" s="5"/>
      <c r="H24" s="5"/>
      <c r="I24" s="5"/>
      <c r="J24" s="5"/>
      <c r="K24" s="5"/>
      <c r="L24" s="5"/>
      <c r="M24" s="1"/>
    </row>
    <row r="25" spans="1:13" ht="18" customHeight="1" x14ac:dyDescent="0.25">
      <c r="A25" s="2">
        <v>18</v>
      </c>
      <c r="B25" s="2"/>
      <c r="C25" s="1"/>
      <c r="D25" s="1"/>
      <c r="E25" s="1"/>
      <c r="F25" s="5"/>
      <c r="G25" s="5"/>
      <c r="H25" s="5"/>
      <c r="I25" s="5"/>
      <c r="J25" s="5"/>
      <c r="K25" s="5"/>
      <c r="L25" s="5"/>
      <c r="M25" s="1"/>
    </row>
    <row r="26" spans="1:13" ht="18" customHeight="1" x14ac:dyDescent="0.25">
      <c r="A26" s="2">
        <v>19</v>
      </c>
      <c r="B26" s="2"/>
      <c r="C26" s="1"/>
      <c r="D26" s="1"/>
      <c r="E26" s="1"/>
      <c r="F26" s="5"/>
      <c r="G26" s="5"/>
      <c r="H26" s="5"/>
      <c r="I26" s="5"/>
      <c r="J26" s="5"/>
      <c r="K26" s="5"/>
      <c r="L26" s="5"/>
      <c r="M26" s="1"/>
    </row>
    <row r="27" spans="1:13" ht="15.75" x14ac:dyDescent="0.25">
      <c r="A27" s="4"/>
      <c r="B27" s="2"/>
      <c r="C27" s="17"/>
      <c r="D27" s="17"/>
      <c r="E27" s="17"/>
      <c r="F27" s="5"/>
      <c r="G27" s="5"/>
      <c r="H27" s="5"/>
      <c r="I27" s="5"/>
      <c r="J27" s="5"/>
      <c r="K27" s="5"/>
      <c r="L27" s="5"/>
      <c r="M27" s="1"/>
    </row>
    <row r="28" spans="1:13" x14ac:dyDescent="0.25">
      <c r="C28" t="s">
        <v>6</v>
      </c>
      <c r="D28" s="115"/>
      <c r="E28" s="115"/>
      <c r="I28" t="s">
        <v>7</v>
      </c>
      <c r="J28" s="115"/>
      <c r="K28" s="115"/>
      <c r="L28" s="115"/>
    </row>
    <row r="36" spans="6:6" x14ac:dyDescent="0.25">
      <c r="F36" t="s">
        <v>11</v>
      </c>
    </row>
  </sheetData>
  <sortState xmlns:xlrd2="http://schemas.microsoft.com/office/spreadsheetml/2017/richdata2" ref="B8:M21">
    <sortCondition descending="1" ref="L8:L21"/>
  </sortState>
  <mergeCells count="6">
    <mergeCell ref="D3:N3"/>
    <mergeCell ref="C4:I4"/>
    <mergeCell ref="F6:J6"/>
    <mergeCell ref="D28:E28"/>
    <mergeCell ref="J28:L28"/>
    <mergeCell ref="K4:M4"/>
  </mergeCells>
  <pageMargins left="0.2" right="0.2" top="0.25" bottom="0.25" header="0" footer="0"/>
  <pageSetup paperSize="9" scale="9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34"/>
  <sheetViews>
    <sheetView topLeftCell="A3" workbookViewId="0">
      <selection activeCell="B14" sqref="B14"/>
    </sheetView>
  </sheetViews>
  <sheetFormatPr defaultRowHeight="15" x14ac:dyDescent="0.25"/>
  <cols>
    <col min="1" max="1" width="4" customWidth="1"/>
    <col min="2" max="2" width="8" customWidth="1"/>
    <col min="3" max="3" width="21" customWidth="1"/>
    <col min="5" max="5" width="21.7109375" customWidth="1"/>
    <col min="6" max="6" width="8.85546875" customWidth="1"/>
    <col min="10" max="10" width="6.42578125" customWidth="1"/>
    <col min="11" max="11" width="6.28515625" customWidth="1"/>
    <col min="13" max="13" width="6.85546875" customWidth="1"/>
  </cols>
  <sheetData>
    <row r="3" spans="1:14" ht="15.75" x14ac:dyDescent="0.25">
      <c r="D3" s="108" t="s">
        <v>41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21" x14ac:dyDescent="0.35">
      <c r="C4" s="109" t="s">
        <v>9</v>
      </c>
      <c r="D4" s="109"/>
      <c r="E4" s="109"/>
      <c r="F4" s="109"/>
      <c r="G4" s="109"/>
      <c r="H4" s="109"/>
      <c r="I4" s="109"/>
      <c r="J4" s="111"/>
      <c r="K4" s="111"/>
      <c r="L4" s="111"/>
      <c r="M4" s="111"/>
    </row>
    <row r="6" spans="1:14" ht="21" x14ac:dyDescent="0.35">
      <c r="F6" s="109" t="s">
        <v>12</v>
      </c>
      <c r="G6" s="109"/>
      <c r="H6" s="109"/>
      <c r="I6" s="109"/>
      <c r="J6" s="109"/>
    </row>
    <row r="7" spans="1:14" ht="18" customHeight="1" x14ac:dyDescent="0.25">
      <c r="A7" s="1" t="s">
        <v>23</v>
      </c>
      <c r="B7" s="1" t="s">
        <v>0</v>
      </c>
      <c r="C7" s="1" t="s">
        <v>1</v>
      </c>
      <c r="D7" s="1" t="s">
        <v>2</v>
      </c>
      <c r="E7" s="1" t="s">
        <v>3</v>
      </c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1" t="s">
        <v>5</v>
      </c>
      <c r="M7" s="22" t="s">
        <v>4</v>
      </c>
    </row>
    <row r="8" spans="1:14" ht="18" customHeight="1" x14ac:dyDescent="0.25">
      <c r="A8" s="58">
        <v>1</v>
      </c>
      <c r="B8" s="40">
        <v>135</v>
      </c>
      <c r="C8" s="40" t="s">
        <v>80</v>
      </c>
      <c r="D8" s="40" t="s">
        <v>72</v>
      </c>
      <c r="E8" s="38" t="s">
        <v>78</v>
      </c>
      <c r="F8" s="2"/>
      <c r="G8" s="2"/>
      <c r="H8" s="2"/>
      <c r="I8" s="2"/>
      <c r="J8" s="2"/>
      <c r="K8" s="2"/>
      <c r="L8" s="20">
        <v>44.4</v>
      </c>
      <c r="M8" s="23">
        <v>1</v>
      </c>
    </row>
    <row r="9" spans="1:14" ht="18" customHeight="1" x14ac:dyDescent="0.25">
      <c r="A9" s="58">
        <v>2</v>
      </c>
      <c r="B9" s="65">
        <v>370</v>
      </c>
      <c r="C9" s="65" t="s">
        <v>133</v>
      </c>
      <c r="D9" s="65">
        <v>2013</v>
      </c>
      <c r="E9" s="44" t="s">
        <v>111</v>
      </c>
      <c r="F9" s="2"/>
      <c r="G9" s="2"/>
      <c r="H9" s="2"/>
      <c r="I9" s="2"/>
      <c r="J9" s="2"/>
      <c r="K9" s="2"/>
      <c r="L9" s="20">
        <v>43.65</v>
      </c>
      <c r="M9" s="23">
        <v>2</v>
      </c>
    </row>
    <row r="10" spans="1:14" ht="18" customHeight="1" x14ac:dyDescent="0.25">
      <c r="A10" s="58">
        <v>3</v>
      </c>
      <c r="B10" s="40">
        <v>133</v>
      </c>
      <c r="C10" s="40" t="s">
        <v>77</v>
      </c>
      <c r="D10" s="40" t="s">
        <v>72</v>
      </c>
      <c r="E10" s="38" t="s">
        <v>78</v>
      </c>
      <c r="F10" s="2"/>
      <c r="G10" s="2"/>
      <c r="H10" s="2"/>
      <c r="I10" s="2"/>
      <c r="J10" s="2"/>
      <c r="K10" s="2"/>
      <c r="L10" s="20">
        <v>38.44</v>
      </c>
      <c r="M10" s="23">
        <v>3</v>
      </c>
    </row>
    <row r="11" spans="1:14" ht="18" customHeight="1" x14ac:dyDescent="0.25">
      <c r="A11" s="58">
        <v>4</v>
      </c>
      <c r="B11" s="40">
        <v>83</v>
      </c>
      <c r="C11" s="40" t="s">
        <v>71</v>
      </c>
      <c r="D11" s="40" t="s">
        <v>72</v>
      </c>
      <c r="E11" s="44" t="s">
        <v>70</v>
      </c>
      <c r="F11" s="2"/>
      <c r="G11" s="2"/>
      <c r="H11" s="2"/>
      <c r="I11" s="2"/>
      <c r="J11" s="2"/>
      <c r="K11" s="2"/>
      <c r="L11" s="20">
        <v>38.020000000000003</v>
      </c>
      <c r="M11" s="23">
        <v>4</v>
      </c>
    </row>
    <row r="12" spans="1:14" ht="18" customHeight="1" x14ac:dyDescent="0.25">
      <c r="A12" s="58">
        <v>5</v>
      </c>
      <c r="B12" s="44">
        <v>69</v>
      </c>
      <c r="C12" s="38" t="s">
        <v>66</v>
      </c>
      <c r="D12" s="59" t="s">
        <v>67</v>
      </c>
      <c r="E12" s="44" t="s">
        <v>61</v>
      </c>
      <c r="F12" s="2"/>
      <c r="G12" s="2"/>
      <c r="H12" s="2"/>
      <c r="I12" s="2"/>
      <c r="J12" s="2"/>
      <c r="K12" s="2"/>
      <c r="L12" s="20">
        <v>36.74</v>
      </c>
      <c r="M12" s="23">
        <v>5</v>
      </c>
    </row>
    <row r="13" spans="1:14" ht="18" customHeight="1" x14ac:dyDescent="0.25">
      <c r="A13" s="58">
        <v>6</v>
      </c>
      <c r="B13" s="40">
        <v>280</v>
      </c>
      <c r="C13" s="40" t="s">
        <v>116</v>
      </c>
      <c r="D13" s="40" t="s">
        <v>84</v>
      </c>
      <c r="E13" s="44" t="s">
        <v>111</v>
      </c>
      <c r="F13" s="2"/>
      <c r="G13" s="2"/>
      <c r="H13" s="2"/>
      <c r="I13" s="2"/>
      <c r="J13" s="2"/>
      <c r="K13" s="2"/>
      <c r="L13" s="20">
        <v>36.39</v>
      </c>
      <c r="M13" s="23">
        <v>6</v>
      </c>
    </row>
    <row r="14" spans="1:14" ht="18" customHeight="1" x14ac:dyDescent="0.25">
      <c r="A14" s="58">
        <v>7</v>
      </c>
      <c r="B14" s="65">
        <v>292</v>
      </c>
      <c r="C14" s="65" t="s">
        <v>120</v>
      </c>
      <c r="D14" s="65">
        <v>2011</v>
      </c>
      <c r="E14" s="66" t="s">
        <v>119</v>
      </c>
      <c r="F14" s="2"/>
      <c r="G14" s="2"/>
      <c r="H14" s="2"/>
      <c r="I14" s="2"/>
      <c r="J14" s="2"/>
      <c r="K14" s="2"/>
      <c r="L14" s="20">
        <v>36.130000000000003</v>
      </c>
      <c r="M14" s="23">
        <v>7</v>
      </c>
    </row>
    <row r="15" spans="1:14" ht="18" customHeight="1" x14ac:dyDescent="0.25">
      <c r="A15" s="58">
        <v>8</v>
      </c>
      <c r="B15" s="56">
        <v>158</v>
      </c>
      <c r="C15" s="56" t="s">
        <v>88</v>
      </c>
      <c r="D15" s="56" t="s">
        <v>84</v>
      </c>
      <c r="E15" s="44" t="s">
        <v>89</v>
      </c>
      <c r="F15" s="2"/>
      <c r="G15" s="2"/>
      <c r="H15" s="2"/>
      <c r="I15" s="2"/>
      <c r="J15" s="2"/>
      <c r="K15" s="2"/>
      <c r="L15" s="20">
        <v>36.090000000000003</v>
      </c>
      <c r="M15" s="23">
        <v>8</v>
      </c>
    </row>
    <row r="16" spans="1:14" ht="18" customHeight="1" x14ac:dyDescent="0.25">
      <c r="A16" s="58">
        <v>9</v>
      </c>
      <c r="B16" s="40">
        <v>246</v>
      </c>
      <c r="C16" s="40" t="s">
        <v>102</v>
      </c>
      <c r="D16" s="40" t="s">
        <v>72</v>
      </c>
      <c r="E16" s="44" t="s">
        <v>103</v>
      </c>
      <c r="F16" s="2"/>
      <c r="G16" s="2"/>
      <c r="H16" s="2"/>
      <c r="I16" s="2"/>
      <c r="J16" s="2"/>
      <c r="K16" s="2"/>
      <c r="L16" s="20">
        <v>34.130000000000003</v>
      </c>
      <c r="M16" s="23">
        <v>9</v>
      </c>
    </row>
    <row r="17" spans="1:13" ht="18" customHeight="1" x14ac:dyDescent="0.25">
      <c r="A17" s="58">
        <v>10</v>
      </c>
      <c r="B17" s="40">
        <v>86</v>
      </c>
      <c r="C17" s="40" t="s">
        <v>75</v>
      </c>
      <c r="D17" s="40" t="s">
        <v>72</v>
      </c>
      <c r="E17" s="46" t="s">
        <v>70</v>
      </c>
      <c r="F17" s="2"/>
      <c r="G17" s="2"/>
      <c r="H17" s="2"/>
      <c r="I17" s="2"/>
      <c r="J17" s="2"/>
      <c r="K17" s="2"/>
      <c r="L17" s="20">
        <v>32.85</v>
      </c>
      <c r="M17" s="23">
        <v>10</v>
      </c>
    </row>
    <row r="18" spans="1:13" ht="18" customHeight="1" x14ac:dyDescent="0.25">
      <c r="A18" s="58">
        <v>11</v>
      </c>
      <c r="B18" s="40">
        <v>255</v>
      </c>
      <c r="C18" s="40" t="s">
        <v>105</v>
      </c>
      <c r="D18" s="40">
        <v>2011</v>
      </c>
      <c r="E18" s="44" t="s">
        <v>106</v>
      </c>
      <c r="F18" s="2"/>
      <c r="G18" s="2"/>
      <c r="H18" s="2"/>
      <c r="I18" s="2"/>
      <c r="J18" s="2"/>
      <c r="K18" s="2"/>
      <c r="L18" s="20">
        <v>32.659999999999997</v>
      </c>
      <c r="M18" s="23">
        <v>11</v>
      </c>
    </row>
    <row r="19" spans="1:13" ht="18" customHeight="1" x14ac:dyDescent="0.25">
      <c r="A19" s="58">
        <v>12</v>
      </c>
      <c r="B19" s="65">
        <v>294</v>
      </c>
      <c r="C19" s="65" t="s">
        <v>122</v>
      </c>
      <c r="D19" s="65">
        <v>2012</v>
      </c>
      <c r="E19" s="44" t="s">
        <v>119</v>
      </c>
      <c r="F19" s="2"/>
      <c r="G19" s="2"/>
      <c r="H19" s="2"/>
      <c r="I19" s="2"/>
      <c r="J19" s="2"/>
      <c r="K19" s="2"/>
      <c r="L19" s="20">
        <v>32.119999999999997</v>
      </c>
      <c r="M19" s="23">
        <v>12</v>
      </c>
    </row>
    <row r="20" spans="1:13" ht="18" customHeight="1" x14ac:dyDescent="0.25">
      <c r="A20" s="58">
        <v>13</v>
      </c>
      <c r="B20" s="40">
        <v>161</v>
      </c>
      <c r="C20" s="40" t="s">
        <v>92</v>
      </c>
      <c r="D20" s="40" t="s">
        <v>84</v>
      </c>
      <c r="E20" s="44" t="s">
        <v>89</v>
      </c>
      <c r="F20" s="2"/>
      <c r="G20" s="2"/>
      <c r="H20" s="2"/>
      <c r="I20" s="2"/>
      <c r="J20" s="2"/>
      <c r="K20" s="2"/>
      <c r="L20" s="20">
        <v>30.99</v>
      </c>
      <c r="M20" s="23">
        <v>13</v>
      </c>
    </row>
    <row r="21" spans="1:13" ht="18" customHeight="1" x14ac:dyDescent="0.25">
      <c r="A21" s="58">
        <v>14</v>
      </c>
      <c r="B21" s="62">
        <v>276</v>
      </c>
      <c r="C21" s="62" t="s">
        <v>112</v>
      </c>
      <c r="D21" s="62" t="s">
        <v>72</v>
      </c>
      <c r="E21" s="63" t="s">
        <v>111</v>
      </c>
      <c r="F21" s="2"/>
      <c r="G21" s="2"/>
      <c r="H21" s="2"/>
      <c r="I21" s="2"/>
      <c r="J21" s="2"/>
      <c r="K21" s="2"/>
      <c r="L21" s="20">
        <v>30.51</v>
      </c>
      <c r="M21" s="23">
        <v>14</v>
      </c>
    </row>
    <row r="22" spans="1:13" ht="18" customHeight="1" x14ac:dyDescent="0.25">
      <c r="A22" s="58">
        <v>15</v>
      </c>
      <c r="B22" s="40">
        <v>140</v>
      </c>
      <c r="C22" s="40" t="s">
        <v>86</v>
      </c>
      <c r="D22" s="40">
        <v>2012</v>
      </c>
      <c r="E22" s="44" t="s">
        <v>87</v>
      </c>
      <c r="F22" s="2"/>
      <c r="G22" s="2"/>
      <c r="H22" s="2"/>
      <c r="I22" s="2"/>
      <c r="J22" s="2"/>
      <c r="K22" s="2"/>
      <c r="L22" s="20">
        <v>29.67</v>
      </c>
      <c r="M22" s="23">
        <v>15</v>
      </c>
    </row>
    <row r="23" spans="1:13" ht="18" customHeight="1" x14ac:dyDescent="0.25">
      <c r="A23" s="58">
        <v>16</v>
      </c>
      <c r="B23" s="40">
        <v>244</v>
      </c>
      <c r="C23" s="40" t="s">
        <v>98</v>
      </c>
      <c r="D23" s="40" t="s">
        <v>84</v>
      </c>
      <c r="E23" s="44" t="s">
        <v>100</v>
      </c>
      <c r="F23" s="2"/>
      <c r="G23" s="2"/>
      <c r="H23" s="2"/>
      <c r="I23" s="2"/>
      <c r="J23" s="2"/>
      <c r="K23" s="2"/>
      <c r="L23" s="20">
        <v>28.85</v>
      </c>
      <c r="M23" s="23">
        <v>16</v>
      </c>
    </row>
    <row r="24" spans="1:13" ht="18" customHeight="1" x14ac:dyDescent="0.25">
      <c r="A24" s="58">
        <v>17</v>
      </c>
      <c r="B24" s="40">
        <v>195</v>
      </c>
      <c r="C24" s="40" t="s">
        <v>97</v>
      </c>
      <c r="D24" s="40">
        <v>2012</v>
      </c>
      <c r="E24" s="63" t="s">
        <v>95</v>
      </c>
      <c r="F24" s="2"/>
      <c r="G24" s="2"/>
      <c r="H24" s="2"/>
      <c r="I24" s="2"/>
      <c r="J24" s="2"/>
      <c r="K24" s="2"/>
      <c r="L24" s="20">
        <v>22.06</v>
      </c>
      <c r="M24" s="23">
        <v>17</v>
      </c>
    </row>
    <row r="25" spans="1:13" ht="18" customHeight="1" x14ac:dyDescent="0.25">
      <c r="A25" s="58">
        <v>18</v>
      </c>
      <c r="B25" s="40">
        <v>137</v>
      </c>
      <c r="C25" s="40" t="s">
        <v>82</v>
      </c>
      <c r="D25" s="40" t="s">
        <v>72</v>
      </c>
      <c r="E25" s="44" t="s">
        <v>78</v>
      </c>
      <c r="F25" s="2"/>
      <c r="G25" s="2"/>
      <c r="H25" s="2"/>
      <c r="I25" s="2"/>
      <c r="J25" s="2"/>
      <c r="K25" s="2"/>
      <c r="L25" s="20" t="s">
        <v>127</v>
      </c>
      <c r="M25" s="23"/>
    </row>
    <row r="26" spans="1:13" ht="18" customHeight="1" x14ac:dyDescent="0.25">
      <c r="A26" s="58">
        <v>19</v>
      </c>
      <c r="B26" s="40">
        <v>136</v>
      </c>
      <c r="C26" s="40" t="s">
        <v>81</v>
      </c>
      <c r="D26" s="40" t="s">
        <v>72</v>
      </c>
      <c r="E26" s="44" t="s">
        <v>78</v>
      </c>
      <c r="F26" s="2"/>
      <c r="G26" s="2"/>
      <c r="H26" s="2"/>
      <c r="I26" s="2"/>
      <c r="J26" s="2"/>
      <c r="K26" s="2"/>
      <c r="L26" s="20" t="s">
        <v>127</v>
      </c>
      <c r="M26" s="23"/>
    </row>
    <row r="27" spans="1:13" ht="18" customHeight="1" x14ac:dyDescent="0.25">
      <c r="A27" s="58">
        <v>20</v>
      </c>
      <c r="B27" s="40">
        <v>258</v>
      </c>
      <c r="C27" s="40" t="s">
        <v>109</v>
      </c>
      <c r="D27" s="40">
        <v>2012</v>
      </c>
      <c r="E27" s="44" t="s">
        <v>106</v>
      </c>
      <c r="F27" s="2"/>
      <c r="G27" s="2"/>
      <c r="H27" s="2"/>
      <c r="I27" s="2"/>
      <c r="J27" s="2"/>
      <c r="K27" s="2"/>
      <c r="L27" s="20" t="s">
        <v>127</v>
      </c>
      <c r="M27" s="1"/>
    </row>
    <row r="28" spans="1:13" ht="18" customHeight="1" x14ac:dyDescent="0.25">
      <c r="C28" t="s">
        <v>6</v>
      </c>
      <c r="D28" s="115"/>
      <c r="E28" s="115"/>
      <c r="I28" t="s">
        <v>7</v>
      </c>
      <c r="J28" s="115"/>
      <c r="K28" s="115"/>
      <c r="L28" s="115"/>
    </row>
    <row r="29" spans="1:13" ht="18" customHeight="1" x14ac:dyDescent="0.25"/>
    <row r="30" spans="1:13" ht="18" customHeight="1" x14ac:dyDescent="0.25"/>
    <row r="31" spans="1:13" ht="18" customHeight="1" x14ac:dyDescent="0.25"/>
    <row r="32" spans="1:13" ht="18" customHeight="1" x14ac:dyDescent="0.25"/>
    <row r="33" ht="18" customHeight="1" x14ac:dyDescent="0.25"/>
    <row r="34" ht="18" customHeight="1" x14ac:dyDescent="0.25"/>
  </sheetData>
  <sortState xmlns:xlrd2="http://schemas.microsoft.com/office/spreadsheetml/2017/richdata2" ref="B8:L27">
    <sortCondition descending="1" ref="L8:L27"/>
  </sortState>
  <mergeCells count="6">
    <mergeCell ref="D3:N3"/>
    <mergeCell ref="C4:I4"/>
    <mergeCell ref="F6:J6"/>
    <mergeCell ref="D28:E28"/>
    <mergeCell ref="J28:L28"/>
    <mergeCell ref="J4:M4"/>
  </mergeCells>
  <pageMargins left="0.7" right="0.7" top="0.25" bottom="0.2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60M</vt:lpstr>
      <vt:lpstr>60MB</vt:lpstr>
      <vt:lpstr>200M</vt:lpstr>
      <vt:lpstr>600M</vt:lpstr>
      <vt:lpstr>Lode</vt:lpstr>
      <vt:lpstr>AL</vt:lpstr>
      <vt:lpstr>TL</vt:lpstr>
      <vt:lpstr>BUMBIŅA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2023-05-18T11:32:55Z</cp:lastPrinted>
  <dcterms:created xsi:type="dcterms:W3CDTF">2017-04-06T08:39:27Z</dcterms:created>
  <dcterms:modified xsi:type="dcterms:W3CDTF">2023-05-19T08:21:49Z</dcterms:modified>
</cp:coreProperties>
</file>