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14"/>
  </bookViews>
  <sheets>
    <sheet name="200 S" sheetId="1" r:id="rId1"/>
    <sheet name="800 S" sheetId="2" r:id="rId2"/>
    <sheet name="3000 S" sheetId="3" r:id="rId3"/>
    <sheet name="400 b S" sheetId="4" r:id="rId4"/>
    <sheet name="3-solis S" sheetId="5" r:id="rId5"/>
    <sheet name="Kārts S" sheetId="6" r:id="rId6"/>
    <sheet name="200 V" sheetId="7" r:id="rId7"/>
    <sheet name="800 V" sheetId="8" r:id="rId8"/>
    <sheet name="3000 V" sheetId="9" r:id="rId9"/>
    <sheet name="110 b V" sheetId="10" r:id="rId10"/>
    <sheet name="110 b J" sheetId="11" r:id="rId11"/>
    <sheet name="400 b J" sheetId="12" r:id="rId12"/>
    <sheet name="400 b V" sheetId="13" r:id="rId13"/>
    <sheet name="3-solis V" sheetId="14" r:id="rId14"/>
    <sheet name="Kārts V" sheetId="15" r:id="rId15"/>
  </sheets>
  <definedNames/>
  <calcPr fullCalcOnLoad="1"/>
</workbook>
</file>

<file path=xl/sharedStrings.xml><?xml version="1.0" encoding="utf-8"?>
<sst xmlns="http://schemas.openxmlformats.org/spreadsheetml/2006/main" count="867" uniqueCount="465">
  <si>
    <t>Valmieras pilsētas atklātais čempionāts vieglatlētikā</t>
  </si>
  <si>
    <t>Valmiera,</t>
  </si>
  <si>
    <t>3-4.06.2017.</t>
  </si>
  <si>
    <t>Sievietes</t>
  </si>
  <si>
    <t>Vārds, Uzvārds</t>
  </si>
  <si>
    <t>Dz.dati</t>
  </si>
  <si>
    <t>Organizācija</t>
  </si>
  <si>
    <t>Priekšskr.</t>
  </si>
  <si>
    <t xml:space="preserve">Fināls </t>
  </si>
  <si>
    <t>Vieta</t>
  </si>
  <si>
    <t xml:space="preserve">200 m </t>
  </si>
  <si>
    <t xml:space="preserve">Rezultāts </t>
  </si>
  <si>
    <t xml:space="preserve">800 m </t>
  </si>
  <si>
    <t xml:space="preserve">3000 m </t>
  </si>
  <si>
    <t>Rezultāts</t>
  </si>
  <si>
    <t xml:space="preserve">400 m/b </t>
  </si>
  <si>
    <t>1</t>
  </si>
  <si>
    <t>2</t>
  </si>
  <si>
    <t>3</t>
  </si>
  <si>
    <t>4</t>
  </si>
  <si>
    <t>5</t>
  </si>
  <si>
    <t>6</t>
  </si>
  <si>
    <t>Rez.</t>
  </si>
  <si>
    <t>Trīssoļlēkšana (9 m)</t>
  </si>
  <si>
    <t xml:space="preserve">Kārtslēkšana </t>
  </si>
  <si>
    <t>Vīrieši</t>
  </si>
  <si>
    <t xml:space="preserve">110 m/b </t>
  </si>
  <si>
    <t xml:space="preserve">Jaunieši </t>
  </si>
  <si>
    <t>Jaunieši</t>
  </si>
  <si>
    <t xml:space="preserve">Vīrieši </t>
  </si>
  <si>
    <t>Trīssoļlēkšana (11 m)</t>
  </si>
  <si>
    <t>Emīls Šeflers</t>
  </si>
  <si>
    <t>Artis Rožkalns</t>
  </si>
  <si>
    <t>SK "Ašais"</t>
  </si>
  <si>
    <t>Rihards Serģis</t>
  </si>
  <si>
    <t>Elizabete Stankeviča</t>
  </si>
  <si>
    <t>09.04.2002</t>
  </si>
  <si>
    <t>Siguldas SS</t>
  </si>
  <si>
    <t>SS Arkādija</t>
  </si>
  <si>
    <t>Dal.nr.</t>
  </si>
  <si>
    <t xml:space="preserve">Dal.nr. </t>
  </si>
  <si>
    <t>Santa Matule</t>
  </si>
  <si>
    <t>13.12.1992</t>
  </si>
  <si>
    <t xml:space="preserve">Sindija Bukša </t>
  </si>
  <si>
    <t>BJC "IK Auseklis"</t>
  </si>
  <si>
    <t xml:space="preserve">Anete Veinberga </t>
  </si>
  <si>
    <t xml:space="preserve">Anna Paula Auziņa </t>
  </si>
  <si>
    <t xml:space="preserve">Katrīna Kamarūta </t>
  </si>
  <si>
    <t xml:space="preserve">Marija Medvedeva </t>
  </si>
  <si>
    <t xml:space="preserve">Aļona Konstantinova </t>
  </si>
  <si>
    <t xml:space="preserve">Katrīna Lavrentjeva </t>
  </si>
  <si>
    <t xml:space="preserve">Marta Ločmele </t>
  </si>
  <si>
    <t xml:space="preserve">Māris Grēniņš </t>
  </si>
  <si>
    <t xml:space="preserve">Krists Dzelstiņš </t>
  </si>
  <si>
    <t xml:space="preserve">Gatis Buivids </t>
  </si>
  <si>
    <t xml:space="preserve">Edgars Bulāns </t>
  </si>
  <si>
    <t xml:space="preserve">Austris Karpinskis </t>
  </si>
  <si>
    <t xml:space="preserve">Patriks Rudzāts </t>
  </si>
  <si>
    <t>SS "Spars"</t>
  </si>
  <si>
    <t xml:space="preserve">Luīze-Dārta Sietiņa </t>
  </si>
  <si>
    <t xml:space="preserve">Annika Stalidzāne </t>
  </si>
  <si>
    <t>Elīna Oliņa</t>
  </si>
  <si>
    <t>Rūta-Kate Lasmane</t>
  </si>
  <si>
    <t>Grieta Griezīte</t>
  </si>
  <si>
    <t>Liepājas SSS</t>
  </si>
  <si>
    <t>Gints Drigulis</t>
  </si>
  <si>
    <t>Ieva  Turķe</t>
  </si>
  <si>
    <t>23.07.1998.</t>
  </si>
  <si>
    <t>Tukuma SS</t>
  </si>
  <si>
    <t>Linda Muceniece</t>
  </si>
  <si>
    <t>30.04.1999.</t>
  </si>
  <si>
    <t>Laura  Laurita  Ķergalve</t>
  </si>
  <si>
    <t>28.10.2000.</t>
  </si>
  <si>
    <t>02.08.1997.</t>
  </si>
  <si>
    <t>Tukums SS</t>
  </si>
  <si>
    <t>24.12.1998.</t>
  </si>
  <si>
    <t>01.04.2000.</t>
  </si>
  <si>
    <t>Rolands  Jansons</t>
  </si>
  <si>
    <t>15.03.2001.</t>
  </si>
  <si>
    <t>Līga Pļavniece</t>
  </si>
  <si>
    <t>15.03.1996</t>
  </si>
  <si>
    <t>Jelgavas BJSS</t>
  </si>
  <si>
    <t>Anna Ševčenko</t>
  </si>
  <si>
    <t>10.02.1999</t>
  </si>
  <si>
    <t>Jelgavs BJSS</t>
  </si>
  <si>
    <t>Maksims Semjonovs</t>
  </si>
  <si>
    <t>24.02.2000</t>
  </si>
  <si>
    <t>Dimitrijs Romanovs</t>
  </si>
  <si>
    <t>14.08.2001</t>
  </si>
  <si>
    <t>Artūrs Isajevs</t>
  </si>
  <si>
    <t>30.08.2002</t>
  </si>
  <si>
    <t>Rivo Vožniaks</t>
  </si>
  <si>
    <t>17.11.1991.</t>
  </si>
  <si>
    <t>SC "Mēmele"</t>
  </si>
  <si>
    <t>Emīls Rūgums</t>
  </si>
  <si>
    <t>16.06.1999.</t>
  </si>
  <si>
    <t>Jānis Baltušs</t>
  </si>
  <si>
    <t>28.06.1991.</t>
  </si>
  <si>
    <t>Sendija Jakobsone</t>
  </si>
  <si>
    <t>01.05.1998.</t>
  </si>
  <si>
    <t>Pārsla-Esmeralda Sietiņa</t>
  </si>
  <si>
    <t>02.01.1995</t>
  </si>
  <si>
    <t>SS "Arkādija"</t>
  </si>
  <si>
    <t>Anna Molotkova</t>
  </si>
  <si>
    <t>14.12.2001</t>
  </si>
  <si>
    <t>Paula Sakne</t>
  </si>
  <si>
    <t>20.10.2001</t>
  </si>
  <si>
    <t>Artjoms Vasiļjevs</t>
  </si>
  <si>
    <t>11.12.2000</t>
  </si>
  <si>
    <t>Mārtiņš Pavlovskis</t>
  </si>
  <si>
    <t>05.04.1999</t>
  </si>
  <si>
    <t>Roberts Kristiāns Līdaks</t>
  </si>
  <si>
    <t>02.03.1995</t>
  </si>
  <si>
    <t>Maksims  Bogdanovs</t>
  </si>
  <si>
    <t>Kristīne Blaževica</t>
  </si>
  <si>
    <t>11.12.2001</t>
  </si>
  <si>
    <t>Jūrmalas SS</t>
  </si>
  <si>
    <t xml:space="preserve">Jēkabs Tomsons </t>
  </si>
  <si>
    <t>Limbažu un Salacgrīvas NSS</t>
  </si>
  <si>
    <t xml:space="preserve">Sandis Vosekalns </t>
  </si>
  <si>
    <t xml:space="preserve">Oļegs  Gluhaņuks </t>
  </si>
  <si>
    <t xml:space="preserve">Valters Semjonovs </t>
  </si>
  <si>
    <t xml:space="preserve">Daniela Kalniņa </t>
  </si>
  <si>
    <t xml:space="preserve">Samanta Kalniņa </t>
  </si>
  <si>
    <t xml:space="preserve">Diāna Daktere </t>
  </si>
  <si>
    <t xml:space="preserve">Ingūna Dārzniece </t>
  </si>
  <si>
    <t xml:space="preserve">Viktoriya Zareckaya </t>
  </si>
  <si>
    <t xml:space="preserve">Justīne Ogliņa </t>
  </si>
  <si>
    <t>Luīze Velmere</t>
  </si>
  <si>
    <t>14.06.2001</t>
  </si>
  <si>
    <t>Nora Ķigure</t>
  </si>
  <si>
    <t>14.03.2001</t>
  </si>
  <si>
    <t>Patrīcija Muravjova</t>
  </si>
  <si>
    <t>03.12.2000</t>
  </si>
  <si>
    <t>Līna Liepa</t>
  </si>
  <si>
    <t>08.09.2001</t>
  </si>
  <si>
    <t>Katrīna Luīze Lagzdiņa</t>
  </si>
  <si>
    <t>24.05.2000</t>
  </si>
  <si>
    <t>Sanija Reina Brenča</t>
  </si>
  <si>
    <t>18.04.2001</t>
  </si>
  <si>
    <t xml:space="preserve">Paula Sprudzāne </t>
  </si>
  <si>
    <t>19.03.1999</t>
  </si>
  <si>
    <t>Ilze Vītola</t>
  </si>
  <si>
    <t>08.03.1995</t>
  </si>
  <si>
    <t>Roberts Jānis Zālītis</t>
  </si>
  <si>
    <t>14.09.2000</t>
  </si>
  <si>
    <t>Mārtiņš Karlsons</t>
  </si>
  <si>
    <t>21.10.1993</t>
  </si>
  <si>
    <t>Edgars Pirogs</t>
  </si>
  <si>
    <t>05.06.1999.</t>
  </si>
  <si>
    <t>Ludzas NSS</t>
  </si>
  <si>
    <t>Jevgenijs Murašovs</t>
  </si>
  <si>
    <t>08.09.1999.</t>
  </si>
  <si>
    <t>Anastasija Maļiņņikova</t>
  </si>
  <si>
    <t>29.11.1998.</t>
  </si>
  <si>
    <t>Jurijs Avsiščers</t>
  </si>
  <si>
    <t>Sāk. augst.</t>
  </si>
  <si>
    <t>Kristers Čams</t>
  </si>
  <si>
    <t>Jelgavas NSC</t>
  </si>
  <si>
    <t>Artis Dude</t>
  </si>
  <si>
    <t>Uldis Lakotko</t>
  </si>
  <si>
    <t>Valfrīds Lavenieks</t>
  </si>
  <si>
    <t>Kārlis Eiduks</t>
  </si>
  <si>
    <t>Inese Nagle</t>
  </si>
  <si>
    <t>Loreta Lemberga</t>
  </si>
  <si>
    <t>Jeļena Alfjorova</t>
  </si>
  <si>
    <t>25.04.1998.</t>
  </si>
  <si>
    <t>Edgars Daugulis</t>
  </si>
  <si>
    <t>Pauls Daugulis</t>
  </si>
  <si>
    <t>Artis Rušiņš</t>
  </si>
  <si>
    <t xml:space="preserve">Aleksandrs Madijarovs </t>
  </si>
  <si>
    <t>Valmieras BSS</t>
  </si>
  <si>
    <t xml:space="preserve">Edmunds Ivanovs </t>
  </si>
  <si>
    <t xml:space="preserve">Alvīne Bruņiniece </t>
  </si>
  <si>
    <t xml:space="preserve">Agate Zelča </t>
  </si>
  <si>
    <t xml:space="preserve">Paula Katrīna Purmale </t>
  </si>
  <si>
    <t>Laura  Andersone</t>
  </si>
  <si>
    <t>25.03.1995.</t>
  </si>
  <si>
    <t>SB "Liesma"</t>
  </si>
  <si>
    <t>25.05.1999</t>
  </si>
  <si>
    <t>MSĢ</t>
  </si>
  <si>
    <t xml:space="preserve">Samanta Homiča </t>
  </si>
  <si>
    <t xml:space="preserve">Evelīna  Ermane </t>
  </si>
  <si>
    <t>18.02.2003.</t>
  </si>
  <si>
    <t>ā.k.</t>
  </si>
  <si>
    <t xml:space="preserve">Marks  Harčenko </t>
  </si>
  <si>
    <t>10.11.2000.</t>
  </si>
  <si>
    <t xml:space="preserve">Izabella Bogdanova </t>
  </si>
  <si>
    <t xml:space="preserve">09.05.2001 </t>
  </si>
  <si>
    <t>Lāča SS</t>
  </si>
  <si>
    <t>Daniels Bambals</t>
  </si>
  <si>
    <t xml:space="preserve">08.08.1998 </t>
  </si>
  <si>
    <t xml:space="preserve">Agita Švetere </t>
  </si>
  <si>
    <t xml:space="preserve">25.04.1999 </t>
  </si>
  <si>
    <t xml:space="preserve">Kārlis Kariņš </t>
  </si>
  <si>
    <t xml:space="preserve">15.08.2000 </t>
  </si>
  <si>
    <t>Kārlis Romanovs</t>
  </si>
  <si>
    <t>23.12.2002</t>
  </si>
  <si>
    <t xml:space="preserve">Lorīna Jesse </t>
  </si>
  <si>
    <t xml:space="preserve">01.09.2001 </t>
  </si>
  <si>
    <t xml:space="preserve">Daira Deičmane </t>
  </si>
  <si>
    <t>09.05.1999</t>
  </si>
  <si>
    <t xml:space="preserve">Marta Kronberga </t>
  </si>
  <si>
    <t xml:space="preserve">11.08.2000 </t>
  </si>
  <si>
    <t xml:space="preserve">Elza Zālite </t>
  </si>
  <si>
    <t xml:space="preserve">30.06.1998 </t>
  </si>
  <si>
    <t xml:space="preserve">Toms Henrijs Zeltiņš </t>
  </si>
  <si>
    <t xml:space="preserve">11.12.2001 </t>
  </si>
  <si>
    <t xml:space="preserve">Daido Dagne Brūvere </t>
  </si>
  <si>
    <t>28.08.2002</t>
  </si>
  <si>
    <t>Cēsu SS</t>
  </si>
  <si>
    <t xml:space="preserve">Ance Anete Ravina </t>
  </si>
  <si>
    <t>18.10.2002</t>
  </si>
  <si>
    <t xml:space="preserve">Renāts Lācis </t>
  </si>
  <si>
    <t>30.12.2002</t>
  </si>
  <si>
    <t xml:space="preserve">Diāna Namniece </t>
  </si>
  <si>
    <t>15.03.2002</t>
  </si>
  <si>
    <t xml:space="preserve">Beāte Urbanoviča </t>
  </si>
  <si>
    <t>10.10.2001</t>
  </si>
  <si>
    <t xml:space="preserve">Edgars Jurkāns </t>
  </si>
  <si>
    <t>21.02.1998</t>
  </si>
  <si>
    <t>Marita Kiļupa</t>
  </si>
  <si>
    <t>10.02.1994</t>
  </si>
  <si>
    <t>Madonas BJSS</t>
  </si>
  <si>
    <t>Zane Kļaviņa</t>
  </si>
  <si>
    <t>26.05.1998</t>
  </si>
  <si>
    <t>Emīls Stiprais</t>
  </si>
  <si>
    <t>20.04.1999</t>
  </si>
  <si>
    <t>Daugavpils NSS</t>
  </si>
  <si>
    <t xml:space="preserve">Kristīne Jevsejeva </t>
  </si>
  <si>
    <t>Sanita Vitkovska</t>
  </si>
  <si>
    <t>Ilūkstes NSS</t>
  </si>
  <si>
    <t>Linda Juško</t>
  </si>
  <si>
    <t>Artis Fjodorovs</t>
  </si>
  <si>
    <t>Santis Setkovskis</t>
  </si>
  <si>
    <t>Vilmārs Settarovs</t>
  </si>
  <si>
    <t>Daniels Fjodorovs</t>
  </si>
  <si>
    <t>02.04.1998.</t>
  </si>
  <si>
    <t>SS "Dartija"</t>
  </si>
  <si>
    <t>Viktorija Jevdokimova</t>
  </si>
  <si>
    <t>Jūlija Ignatjeva</t>
  </si>
  <si>
    <t>Dmitrijs Jefimovs</t>
  </si>
  <si>
    <t xml:space="preserve">Salvis Krusietis </t>
  </si>
  <si>
    <t>Sonora Skudra</t>
  </si>
  <si>
    <t>Laura Laimiņa</t>
  </si>
  <si>
    <t>24.03.2002.</t>
  </si>
  <si>
    <t>Dobeles SS</t>
  </si>
  <si>
    <t>Diāna Olupa</t>
  </si>
  <si>
    <t>07.10.2002.</t>
  </si>
  <si>
    <t>Amanda Zandersone</t>
  </si>
  <si>
    <t>30.03.2000.</t>
  </si>
  <si>
    <t>Andrejs Dāvis Kmetjuks</t>
  </si>
  <si>
    <t>14.11.2000.</t>
  </si>
  <si>
    <t>Anrijs Pušņakovs</t>
  </si>
  <si>
    <t>15.12.2001.</t>
  </si>
  <si>
    <t>Ralfs Olševskis</t>
  </si>
  <si>
    <t>27.09.1999.</t>
  </si>
  <si>
    <t>Vidzemes Augstskola</t>
  </si>
  <si>
    <t>Jānis Pāže</t>
  </si>
  <si>
    <t>15.03.1994</t>
  </si>
  <si>
    <t>Ivars Brusovs</t>
  </si>
  <si>
    <t>22.10.1994</t>
  </si>
  <si>
    <t>Gatis Blūms</t>
  </si>
  <si>
    <t>17.01.1989</t>
  </si>
  <si>
    <t>Kocēnu nov.</t>
  </si>
  <si>
    <t>Edvīns Voitiņš</t>
  </si>
  <si>
    <t>04.08.1999.</t>
  </si>
  <si>
    <t>Jēkabpils SC</t>
  </si>
  <si>
    <t>Aleksandrs Kucs</t>
  </si>
  <si>
    <t>Endijs Lagzdiņš</t>
  </si>
  <si>
    <t>27.03.2002</t>
  </si>
  <si>
    <t>Salaspils SS</t>
  </si>
  <si>
    <t>Andrejs Bānis</t>
  </si>
  <si>
    <t>02.07.1999</t>
  </si>
  <si>
    <t>Anete Jete Meiere</t>
  </si>
  <si>
    <t>11.08.1998</t>
  </si>
  <si>
    <t>SS Spars</t>
  </si>
  <si>
    <t>Preiļu NBJSS</t>
  </si>
  <si>
    <t>Arnis Ozoliņš</t>
  </si>
  <si>
    <t>27.08.1989.</t>
  </si>
  <si>
    <t>Valka</t>
  </si>
  <si>
    <t xml:space="preserve">Toms Biernis </t>
  </si>
  <si>
    <t>15.01.1996</t>
  </si>
  <si>
    <t>Valmieras VK</t>
  </si>
  <si>
    <t>Rihards Linde</t>
  </si>
  <si>
    <t>30.08.1992</t>
  </si>
  <si>
    <t xml:space="preserve">Mareks Antons </t>
  </si>
  <si>
    <t>28.12.1981</t>
  </si>
  <si>
    <t xml:space="preserve">Sonora Pētersone </t>
  </si>
  <si>
    <t>25.06.2002</t>
  </si>
  <si>
    <t xml:space="preserve">Eilīna Antapsone </t>
  </si>
  <si>
    <t>07.06.1999</t>
  </si>
  <si>
    <t>Elīna Pinne</t>
  </si>
  <si>
    <t>24.10.1999</t>
  </si>
  <si>
    <t xml:space="preserve">Elīza Paula Jirgensone </t>
  </si>
  <si>
    <t>24.08.2002</t>
  </si>
  <si>
    <t xml:space="preserve">Daniela Dafne Hāne </t>
  </si>
  <si>
    <t>05.08.2002</t>
  </si>
  <si>
    <t xml:space="preserve">Sintija Penka </t>
  </si>
  <si>
    <t>10.03.2002</t>
  </si>
  <si>
    <t>Rita Krauja</t>
  </si>
  <si>
    <t>30.06.2004</t>
  </si>
  <si>
    <t xml:space="preserve">Valters Jansons </t>
  </si>
  <si>
    <t>22.08.2004</t>
  </si>
  <si>
    <t xml:space="preserve">Reinis Melbārdis </t>
  </si>
  <si>
    <t>25.01.2004</t>
  </si>
  <si>
    <t>Artūrs  Šuspāns</t>
  </si>
  <si>
    <t>30.07.2002.</t>
  </si>
  <si>
    <t>Liene  Paula Modnika</t>
  </si>
  <si>
    <t xml:space="preserve">Rūdolfs Vucāns </t>
  </si>
  <si>
    <t xml:space="preserve">Ronalds Vucāns   </t>
  </si>
  <si>
    <t>SK Tērauds</t>
  </si>
  <si>
    <t>Jānis Višķers</t>
  </si>
  <si>
    <t xml:space="preserve">Aiga Bernāne </t>
  </si>
  <si>
    <t>29.05.2000</t>
  </si>
  <si>
    <t>Lielvārdes NSC</t>
  </si>
  <si>
    <t>03.05.1999</t>
  </si>
  <si>
    <t>02.12.1988</t>
  </si>
  <si>
    <t>23.01.2000</t>
  </si>
  <si>
    <t xml:space="preserve"> 21.03.2001</t>
  </si>
  <si>
    <t>26.09.2001.</t>
  </si>
  <si>
    <t xml:space="preserve">22.05.2000  </t>
  </si>
  <si>
    <t>08.11.2001.</t>
  </si>
  <si>
    <t>26.06.1999</t>
  </si>
  <si>
    <t>29.11.2000</t>
  </si>
  <si>
    <t>29.10.2002.</t>
  </si>
  <si>
    <t>25.06.1999</t>
  </si>
  <si>
    <t>14.02.1996</t>
  </si>
  <si>
    <t>14.12.1997</t>
  </si>
  <si>
    <t>09.01.2001</t>
  </si>
  <si>
    <t>14.04.1999</t>
  </si>
  <si>
    <t>24.06.1999</t>
  </si>
  <si>
    <t>06.07.2002</t>
  </si>
  <si>
    <t>10.08.2000</t>
  </si>
  <si>
    <t>16.01.2002</t>
  </si>
  <si>
    <t>06.01.2001</t>
  </si>
  <si>
    <t>28.05.2001.</t>
  </si>
  <si>
    <t>24.11.2000</t>
  </si>
  <si>
    <t>09.08.2001</t>
  </si>
  <si>
    <t>17.07.1994.</t>
  </si>
  <si>
    <t>02.08.2002</t>
  </si>
  <si>
    <t>27.12.2002</t>
  </si>
  <si>
    <t>01.09.1996</t>
  </si>
  <si>
    <t>17.12.2000</t>
  </si>
  <si>
    <t>26.01.2001.</t>
  </si>
  <si>
    <t>15.09.2001.</t>
  </si>
  <si>
    <t>25.03.2002.</t>
  </si>
  <si>
    <t>10.07.2001</t>
  </si>
  <si>
    <t>25.02.2002.</t>
  </si>
  <si>
    <t>25.02.1981</t>
  </si>
  <si>
    <t>30.09.1999</t>
  </si>
  <si>
    <t>05.10.1993</t>
  </si>
  <si>
    <t>05.07.1999</t>
  </si>
  <si>
    <t>17.11.1996</t>
  </si>
  <si>
    <t>19.04.2000</t>
  </si>
  <si>
    <t>14.06.1998</t>
  </si>
  <si>
    <t>27.11.1997</t>
  </si>
  <si>
    <t>17.07.1991</t>
  </si>
  <si>
    <t>28.03.2000</t>
  </si>
  <si>
    <t>20.07.1999</t>
  </si>
  <si>
    <t>13.0420.01</t>
  </si>
  <si>
    <t>01.12.1996</t>
  </si>
  <si>
    <t>05.09.2000</t>
  </si>
  <si>
    <t>20.09.2000</t>
  </si>
  <si>
    <t>02.06.1999</t>
  </si>
  <si>
    <t>11.06.1998</t>
  </si>
  <si>
    <t>03.11.1999</t>
  </si>
  <si>
    <t>06.01.1996</t>
  </si>
  <si>
    <t>09.02.2002</t>
  </si>
  <si>
    <t>01.08.2001</t>
  </si>
  <si>
    <t>03.11.2000</t>
  </si>
  <si>
    <t>20.03.1999</t>
  </si>
  <si>
    <t>14.08.1991</t>
  </si>
  <si>
    <t>19.09.1999</t>
  </si>
  <si>
    <t>19.07.1993</t>
  </si>
  <si>
    <t>Jevgeņijs  Bogdanovs</t>
  </si>
  <si>
    <t>Klinta Lindāne</t>
  </si>
  <si>
    <t>Jēkabplis</t>
  </si>
  <si>
    <t>Rolands Jierķis</t>
  </si>
  <si>
    <t>Rēzeknes BJSS</t>
  </si>
  <si>
    <t>Ogre/Lāča SS</t>
  </si>
  <si>
    <t>Rebeka Lode</t>
  </si>
  <si>
    <t>Luīze Emīlija Laveniece</t>
  </si>
  <si>
    <t>REZULTĀTI</t>
  </si>
  <si>
    <t>W</t>
  </si>
  <si>
    <t>Vīrieši (13,72-9,14-99,1)</t>
  </si>
  <si>
    <t>x</t>
  </si>
  <si>
    <t>r</t>
  </si>
  <si>
    <t>2,00</t>
  </si>
  <si>
    <t>2,10</t>
  </si>
  <si>
    <t>2,20</t>
  </si>
  <si>
    <t>2,30</t>
  </si>
  <si>
    <t>2,40</t>
  </si>
  <si>
    <t>2,50</t>
  </si>
  <si>
    <t>2,60</t>
  </si>
  <si>
    <t>2,70</t>
  </si>
  <si>
    <t>2,80</t>
  </si>
  <si>
    <t>2,90</t>
  </si>
  <si>
    <t>3,00</t>
  </si>
  <si>
    <t>3,10</t>
  </si>
  <si>
    <t>3,20</t>
  </si>
  <si>
    <t>3,30</t>
  </si>
  <si>
    <t>3,40</t>
  </si>
  <si>
    <t>3,50</t>
  </si>
  <si>
    <t>o</t>
  </si>
  <si>
    <t>̵-</t>
  </si>
  <si>
    <t>xxx</t>
  </si>
  <si>
    <t>4,40</t>
  </si>
  <si>
    <t>xxo</t>
  </si>
  <si>
    <t>xo</t>
  </si>
  <si>
    <t>nest.</t>
  </si>
  <si>
    <t>Anna Kokorēviča</t>
  </si>
  <si>
    <t>2:14,88</t>
  </si>
  <si>
    <t>2:18,27</t>
  </si>
  <si>
    <t>2:24,11</t>
  </si>
  <si>
    <t>2:24,87</t>
  </si>
  <si>
    <t>2:26,07</t>
  </si>
  <si>
    <t>2:32,85</t>
  </si>
  <si>
    <t>2:33,91</t>
  </si>
  <si>
    <t>2:37,01</t>
  </si>
  <si>
    <t>2:39,85</t>
  </si>
  <si>
    <t>2:41,49</t>
  </si>
  <si>
    <t>2:43,22</t>
  </si>
  <si>
    <t>2:46,48</t>
  </si>
  <si>
    <t>2:57,90</t>
  </si>
  <si>
    <t>izst.</t>
  </si>
  <si>
    <t>REZULTĀTS</t>
  </si>
  <si>
    <t>1:03,52</t>
  </si>
  <si>
    <t>1:03,67</t>
  </si>
  <si>
    <t>1:06,63</t>
  </si>
  <si>
    <t>1:09,90</t>
  </si>
  <si>
    <t>1:11,30</t>
  </si>
  <si>
    <t>1:13,06</t>
  </si>
  <si>
    <t>1:14,22</t>
  </si>
  <si>
    <t>1:14,64</t>
  </si>
  <si>
    <t>1:15,60</t>
  </si>
  <si>
    <t>1:23,03</t>
  </si>
  <si>
    <t>1:53,40</t>
  </si>
  <si>
    <t>1:53,56</t>
  </si>
  <si>
    <t>1:56,16</t>
  </si>
  <si>
    <t>1:56,57</t>
  </si>
  <si>
    <t>1:59,50</t>
  </si>
  <si>
    <t>2:00,67</t>
  </si>
  <si>
    <t>2:01,61</t>
  </si>
  <si>
    <t>2:02,49</t>
  </si>
  <si>
    <t>2:03,13</t>
  </si>
  <si>
    <t>2:05,47</t>
  </si>
  <si>
    <t>2:07,83</t>
  </si>
  <si>
    <t>2:11,79</t>
  </si>
  <si>
    <t>2:17,01</t>
  </si>
  <si>
    <t>2:22,33</t>
  </si>
  <si>
    <t>2:37,22</t>
  </si>
  <si>
    <t xml:space="preserve">izst. </t>
  </si>
  <si>
    <t>8:48,44</t>
  </si>
  <si>
    <t>9:11,31</t>
  </si>
  <si>
    <t>9:18,72</t>
  </si>
  <si>
    <t>9:46,75</t>
  </si>
  <si>
    <t>9:50,04</t>
  </si>
  <si>
    <t>10:04,29</t>
  </si>
  <si>
    <t>10:36,98</t>
  </si>
  <si>
    <t>11:27,80</t>
  </si>
  <si>
    <t>4,20</t>
  </si>
  <si>
    <t>4,60</t>
  </si>
  <si>
    <t>4,80</t>
  </si>
  <si>
    <t>5,00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</si>
</sst>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:ss.00"/>
    <numFmt numFmtId="165" formatCode="0.0"/>
    <numFmt numFmtId="166" formatCode="mm:ss.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 Baltic"/>
      <family val="1"/>
    </font>
    <font>
      <b/>
      <sz val="14"/>
      <name val="Times New Roman Baltic"/>
      <family val="1"/>
    </font>
    <font>
      <b/>
      <i/>
      <sz val="12"/>
      <name val="Times New Roman Baltic"/>
      <family val="1"/>
    </font>
    <font>
      <sz val="10"/>
      <name val="Times New Roman Baltic"/>
      <family val="1"/>
    </font>
    <font>
      <b/>
      <i/>
      <sz val="8"/>
      <name val="Times New Roman Baltic"/>
      <family val="0"/>
    </font>
    <font>
      <b/>
      <i/>
      <sz val="11"/>
      <name val="Times New Roman Baltic"/>
      <family val="0"/>
    </font>
    <font>
      <b/>
      <i/>
      <sz val="10"/>
      <name val="Times New Roman Baltic"/>
      <family val="0"/>
    </font>
    <font>
      <sz val="11"/>
      <name val="Times New Roman Baltic"/>
      <family val="1"/>
    </font>
    <font>
      <b/>
      <sz val="10"/>
      <name val="Times New Roman Baltic"/>
      <family val="1"/>
    </font>
    <font>
      <b/>
      <i/>
      <sz val="16"/>
      <name val="Times New Roman Baltic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name val="Times New Roman Baltic"/>
      <family val="1"/>
    </font>
    <font>
      <b/>
      <sz val="11"/>
      <name val="Times New Roman Baltic"/>
      <family val="1"/>
    </font>
    <font>
      <sz val="11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 Baltic"/>
      <family val="1"/>
    </font>
    <font>
      <b/>
      <i/>
      <sz val="11"/>
      <color indexed="8"/>
      <name val="Times New Roman Baltic"/>
      <family val="0"/>
    </font>
    <font>
      <i/>
      <sz val="11"/>
      <color indexed="8"/>
      <name val="Times New Roman Baltic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 Baltic"/>
      <family val="0"/>
    </font>
    <font>
      <b/>
      <sz val="11"/>
      <color theme="1"/>
      <name val="Times New Roman Baltic"/>
      <family val="0"/>
    </font>
    <font>
      <sz val="11"/>
      <color rgb="FF000000"/>
      <name val="Times New Roman Baltic"/>
      <family val="0"/>
    </font>
    <font>
      <b/>
      <sz val="11"/>
      <color rgb="FF000000"/>
      <name val="Times New Roman Baltic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 Baltic"/>
      <family val="0"/>
    </font>
    <font>
      <i/>
      <sz val="11"/>
      <color theme="1"/>
      <name val="Times New Roman Baltic"/>
      <family val="0"/>
    </font>
    <font>
      <i/>
      <sz val="11"/>
      <color theme="1"/>
      <name val="Calibri"/>
      <family val="2"/>
    </font>
    <font>
      <i/>
      <sz val="11"/>
      <color rgb="FF000000"/>
      <name val="Times New Roman Baltic"/>
      <family val="0"/>
    </font>
    <font>
      <b/>
      <i/>
      <sz val="11"/>
      <color theme="1"/>
      <name val="Calibri"/>
      <family val="2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77" fillId="0" borderId="0" xfId="0" applyFont="1" applyAlignment="1">
      <alignment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20" fontId="77" fillId="0" borderId="0" xfId="0" applyNumberFormat="1" applyFont="1" applyAlignment="1">
      <alignment horizontal="left"/>
    </xf>
    <xf numFmtId="0" fontId="11" fillId="0" borderId="10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3" fillId="0" borderId="10" xfId="55" applyFont="1" applyBorder="1" applyAlignment="1">
      <alignment horizontal="center"/>
      <protection/>
    </xf>
    <xf numFmtId="49" fontId="13" fillId="0" borderId="10" xfId="55" applyNumberFormat="1" applyFont="1" applyBorder="1" applyAlignment="1">
      <alignment horizontal="center"/>
      <protection/>
    </xf>
    <xf numFmtId="0" fontId="14" fillId="0" borderId="11" xfId="55" applyFont="1" applyBorder="1" applyAlignment="1">
      <alignment horizontal="center"/>
      <protection/>
    </xf>
    <xf numFmtId="0" fontId="77" fillId="0" borderId="12" xfId="0" applyFont="1" applyBorder="1" applyAlignment="1">
      <alignment/>
    </xf>
    <xf numFmtId="2" fontId="14" fillId="0" borderId="12" xfId="55" applyNumberFormat="1" applyFont="1" applyBorder="1" applyAlignment="1">
      <alignment horizontal="center"/>
      <protection/>
    </xf>
    <xf numFmtId="0" fontId="14" fillId="0" borderId="12" xfId="55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77" fillId="0" borderId="12" xfId="0" applyFont="1" applyBorder="1" applyAlignment="1">
      <alignment horizontal="left"/>
    </xf>
    <xf numFmtId="0" fontId="4" fillId="0" borderId="0" xfId="0" applyFont="1" applyAlignment="1">
      <alignment/>
    </xf>
    <xf numFmtId="2" fontId="7" fillId="0" borderId="0" xfId="55" applyNumberFormat="1" applyFont="1" applyAlignment="1">
      <alignment/>
      <protection/>
    </xf>
    <xf numFmtId="0" fontId="2" fillId="0" borderId="0" xfId="55" applyAlignment="1">
      <alignment horizontal="center"/>
      <protection/>
    </xf>
    <xf numFmtId="0" fontId="16" fillId="0" borderId="0" xfId="55" applyFont="1" applyAlignment="1">
      <alignment horizontal="center"/>
      <protection/>
    </xf>
    <xf numFmtId="9" fontId="16" fillId="0" borderId="0" xfId="59" applyFont="1" applyAlignment="1">
      <alignment horizontal="center"/>
    </xf>
    <xf numFmtId="2" fontId="17" fillId="0" borderId="0" xfId="55" applyNumberFormat="1" applyFont="1" applyAlignment="1">
      <alignment horizontal="center"/>
      <protection/>
    </xf>
    <xf numFmtId="2" fontId="17" fillId="0" borderId="0" xfId="55" applyNumberFormat="1" applyFont="1" applyAlignment="1">
      <alignment/>
      <protection/>
    </xf>
    <xf numFmtId="0" fontId="18" fillId="0" borderId="0" xfId="55" applyFont="1" applyAlignment="1">
      <alignment horizontal="left"/>
      <protection/>
    </xf>
    <xf numFmtId="0" fontId="2" fillId="0" borderId="0" xfId="55">
      <alignment/>
      <protection/>
    </xf>
    <xf numFmtId="0" fontId="19" fillId="0" borderId="0" xfId="55" applyFont="1">
      <alignment/>
      <protection/>
    </xf>
    <xf numFmtId="0" fontId="19" fillId="0" borderId="0" xfId="55" applyFont="1" applyAlignment="1">
      <alignment horizontal="left"/>
      <protection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0" fontId="20" fillId="0" borderId="10" xfId="55" applyFont="1" applyBorder="1" applyAlignment="1">
      <alignment horizontal="center"/>
      <protection/>
    </xf>
    <xf numFmtId="0" fontId="21" fillId="0" borderId="10" xfId="55" applyFont="1" applyBorder="1" applyAlignment="1">
      <alignment horizontal="center"/>
      <protection/>
    </xf>
    <xf numFmtId="49" fontId="22" fillId="0" borderId="10" xfId="55" applyNumberFormat="1" applyFont="1" applyBorder="1" applyAlignment="1">
      <alignment horizontal="center"/>
      <protection/>
    </xf>
    <xf numFmtId="0" fontId="22" fillId="0" borderId="10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left"/>
      <protection/>
    </xf>
    <xf numFmtId="2" fontId="23" fillId="0" borderId="0" xfId="55" applyNumberFormat="1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0" xfId="55" applyFont="1" applyBorder="1" applyAlignment="1">
      <alignment/>
      <protection/>
    </xf>
    <xf numFmtId="0" fontId="19" fillId="0" borderId="0" xfId="55" applyFont="1" applyBorder="1" applyAlignment="1">
      <alignment horizontal="left"/>
      <protection/>
    </xf>
    <xf numFmtId="2" fontId="19" fillId="0" borderId="0" xfId="55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0" fillId="0" borderId="12" xfId="55" applyFont="1" applyBorder="1" applyAlignment="1">
      <alignment horizontal="center"/>
      <protection/>
    </xf>
    <xf numFmtId="0" fontId="22" fillId="0" borderId="12" xfId="55" applyFont="1" applyBorder="1" applyAlignment="1">
      <alignment horizontal="center"/>
      <protection/>
    </xf>
    <xf numFmtId="49" fontId="22" fillId="0" borderId="12" xfId="55" applyNumberFormat="1" applyFont="1" applyBorder="1" applyAlignment="1">
      <alignment horizontal="center"/>
      <protection/>
    </xf>
    <xf numFmtId="49" fontId="23" fillId="0" borderId="12" xfId="55" applyNumberFormat="1" applyFont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1" fillId="0" borderId="12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7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78" fillId="0" borderId="0" xfId="0" applyFont="1" applyAlignment="1">
      <alignment/>
    </xf>
    <xf numFmtId="0" fontId="30" fillId="0" borderId="0" xfId="55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75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27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78" fillId="0" borderId="0" xfId="0" applyFont="1" applyAlignment="1">
      <alignment/>
    </xf>
    <xf numFmtId="0" fontId="32" fillId="0" borderId="11" xfId="55" applyFont="1" applyBorder="1" applyAlignment="1">
      <alignment horizontal="center"/>
      <protection/>
    </xf>
    <xf numFmtId="0" fontId="20" fillId="0" borderId="10" xfId="55" applyFont="1" applyBorder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75" fillId="0" borderId="0" xfId="0" applyFont="1" applyAlignment="1">
      <alignment/>
    </xf>
    <xf numFmtId="0" fontId="27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78" fillId="0" borderId="0" xfId="0" applyFont="1" applyAlignment="1">
      <alignment/>
    </xf>
    <xf numFmtId="0" fontId="29" fillId="0" borderId="11" xfId="55" applyFont="1" applyBorder="1" applyAlignment="1">
      <alignment horizontal="center"/>
      <protection/>
    </xf>
    <xf numFmtId="0" fontId="29" fillId="0" borderId="12" xfId="55" applyFont="1" applyBorder="1" applyAlignment="1">
      <alignment horizontal="center"/>
      <protection/>
    </xf>
    <xf numFmtId="0" fontId="29" fillId="0" borderId="11" xfId="55" applyFont="1" applyBorder="1" applyAlignment="1">
      <alignment horizontal="center"/>
      <protection/>
    </xf>
    <xf numFmtId="0" fontId="27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0" fontId="29" fillId="0" borderId="12" xfId="55" applyFont="1" applyBorder="1" applyAlignment="1">
      <alignment horizontal="center"/>
      <protection/>
    </xf>
    <xf numFmtId="0" fontId="78" fillId="0" borderId="0" xfId="0" applyFont="1" applyAlignment="1">
      <alignment/>
    </xf>
    <xf numFmtId="0" fontId="79" fillId="0" borderId="12" xfId="0" applyFont="1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0" fontId="75" fillId="0" borderId="0" xfId="0" applyFont="1" applyAlignment="1">
      <alignment horizontal="center"/>
    </xf>
    <xf numFmtId="49" fontId="22" fillId="0" borderId="12" xfId="55" applyNumberFormat="1" applyFont="1" applyBorder="1" applyAlignment="1">
      <alignment horizontal="center" wrapText="1"/>
      <protection/>
    </xf>
    <xf numFmtId="0" fontId="23" fillId="0" borderId="13" xfId="0" applyFont="1" applyBorder="1" applyAlignment="1">
      <alignment horizontal="left"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center"/>
    </xf>
    <xf numFmtId="0" fontId="29" fillId="0" borderId="10" xfId="55" applyFont="1" applyBorder="1" applyAlignment="1">
      <alignment horizontal="center"/>
      <protection/>
    </xf>
    <xf numFmtId="0" fontId="77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32" fillId="0" borderId="12" xfId="55" applyFont="1" applyBorder="1" applyAlignment="1">
      <alignment horizontal="center"/>
      <protection/>
    </xf>
    <xf numFmtId="0" fontId="78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justify" vertical="center"/>
    </xf>
    <xf numFmtId="0" fontId="77" fillId="0" borderId="12" xfId="0" applyFont="1" applyBorder="1" applyAlignment="1">
      <alignment horizontal="center"/>
    </xf>
    <xf numFmtId="14" fontId="77" fillId="0" borderId="12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9" fillId="0" borderId="12" xfId="0" applyFont="1" applyBorder="1" applyAlignment="1">
      <alignment vertical="center"/>
    </xf>
    <xf numFmtId="0" fontId="77" fillId="0" borderId="12" xfId="0" applyFont="1" applyBorder="1" applyAlignment="1">
      <alignment horizontal="left" vertical="center"/>
    </xf>
    <xf numFmtId="0" fontId="77" fillId="0" borderId="12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2" xfId="55" applyFont="1" applyBorder="1" applyAlignment="1">
      <alignment horizontal="center" vertical="center"/>
      <protection/>
    </xf>
    <xf numFmtId="14" fontId="77" fillId="0" borderId="12" xfId="0" applyNumberFormat="1" applyFont="1" applyBorder="1" applyAlignment="1">
      <alignment horizontal="center"/>
    </xf>
    <xf numFmtId="0" fontId="78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77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shrinkToFit="1"/>
    </xf>
    <xf numFmtId="0" fontId="29" fillId="0" borderId="10" xfId="55" applyFont="1" applyBorder="1" applyAlignment="1">
      <alignment horizontal="center"/>
      <protection/>
    </xf>
    <xf numFmtId="0" fontId="14" fillId="0" borderId="12" xfId="55" applyFont="1" applyBorder="1" applyAlignment="1">
      <alignment horizontal="center"/>
      <protection/>
    </xf>
    <xf numFmtId="0" fontId="78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77" fillId="0" borderId="12" xfId="0" applyFont="1" applyBorder="1" applyAlignment="1">
      <alignment horizontal="left" vertical="center"/>
    </xf>
    <xf numFmtId="0" fontId="77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vertical="center"/>
    </xf>
    <xf numFmtId="0" fontId="79" fillId="0" borderId="12" xfId="0" applyFont="1" applyBorder="1" applyAlignment="1">
      <alignment horizontal="center" vertical="center"/>
    </xf>
    <xf numFmtId="14" fontId="77" fillId="0" borderId="12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shrinkToFit="1"/>
    </xf>
    <xf numFmtId="0" fontId="77" fillId="0" borderId="12" xfId="0" applyFont="1" applyBorder="1" applyAlignment="1">
      <alignment vertical="center" wrapText="1"/>
    </xf>
    <xf numFmtId="0" fontId="79" fillId="0" borderId="12" xfId="0" applyFont="1" applyBorder="1" applyAlignment="1">
      <alignment vertical="center"/>
    </xf>
    <xf numFmtId="0" fontId="14" fillId="0" borderId="11" xfId="55" applyFont="1" applyBorder="1" applyAlignment="1">
      <alignment horizontal="center"/>
      <protection/>
    </xf>
    <xf numFmtId="49" fontId="14" fillId="0" borderId="12" xfId="55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0" fontId="79" fillId="0" borderId="12" xfId="0" applyFont="1" applyBorder="1" applyAlignment="1">
      <alignment horizontal="center" vertical="center" wrapText="1"/>
    </xf>
    <xf numFmtId="14" fontId="79" fillId="0" borderId="12" xfId="0" applyNumberFormat="1" applyFont="1" applyBorder="1" applyAlignment="1">
      <alignment horizontal="center" vertical="center"/>
    </xf>
    <xf numFmtId="49" fontId="77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shrinkToFit="1"/>
    </xf>
    <xf numFmtId="0" fontId="79" fillId="0" borderId="12" xfId="0" applyFont="1" applyBorder="1" applyAlignment="1">
      <alignment vertical="center" wrapText="1"/>
    </xf>
    <xf numFmtId="0" fontId="23" fillId="0" borderId="11" xfId="55" applyFont="1" applyBorder="1" applyAlignment="1">
      <alignment horizontal="center"/>
      <protection/>
    </xf>
    <xf numFmtId="0" fontId="32" fillId="0" borderId="15" xfId="55" applyFont="1" applyBorder="1" applyAlignment="1">
      <alignment horizontal="center"/>
      <protection/>
    </xf>
    <xf numFmtId="2" fontId="23" fillId="0" borderId="12" xfId="55" applyNumberFormat="1" applyFont="1" applyBorder="1" applyAlignment="1">
      <alignment horizontal="center"/>
      <protection/>
    </xf>
    <xf numFmtId="0" fontId="23" fillId="0" borderId="12" xfId="55" applyFont="1" applyBorder="1" applyAlignment="1">
      <alignment horizontal="center"/>
      <protection/>
    </xf>
    <xf numFmtId="0" fontId="23" fillId="0" borderId="12" xfId="0" applyFont="1" applyBorder="1" applyAlignment="1">
      <alignment horizontal="left"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80" fillId="0" borderId="12" xfId="0" applyFont="1" applyBorder="1" applyAlignment="1">
      <alignment vertical="center"/>
    </xf>
    <xf numFmtId="0" fontId="80" fillId="0" borderId="12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/>
    </xf>
    <xf numFmtId="0" fontId="80" fillId="0" borderId="10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shrinkToFit="1"/>
    </xf>
    <xf numFmtId="0" fontId="23" fillId="0" borderId="14" xfId="0" applyFont="1" applyBorder="1" applyAlignment="1">
      <alignment horizontal="left" shrinkToFit="1"/>
    </xf>
    <xf numFmtId="0" fontId="80" fillId="0" borderId="12" xfId="0" applyFont="1" applyBorder="1" applyAlignment="1">
      <alignment horizontal="center"/>
    </xf>
    <xf numFmtId="0" fontId="80" fillId="0" borderId="12" xfId="0" applyFont="1" applyBorder="1" applyAlignment="1">
      <alignment horizontal="left"/>
    </xf>
    <xf numFmtId="0" fontId="80" fillId="0" borderId="12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/>
    </xf>
    <xf numFmtId="0" fontId="23" fillId="0" borderId="12" xfId="55" applyFont="1" applyBorder="1" applyAlignment="1">
      <alignment horizontal="left"/>
      <protection/>
    </xf>
    <xf numFmtId="49" fontId="23" fillId="0" borderId="12" xfId="55" applyNumberFormat="1" applyFont="1" applyBorder="1" applyAlignment="1">
      <alignment horizontal="center"/>
      <protection/>
    </xf>
    <xf numFmtId="49" fontId="23" fillId="0" borderId="12" xfId="55" applyNumberFormat="1" applyFont="1" applyBorder="1" applyAlignment="1">
      <alignment horizontal="left"/>
      <protection/>
    </xf>
    <xf numFmtId="0" fontId="82" fillId="0" borderId="12" xfId="0" applyFont="1" applyBorder="1" applyAlignment="1">
      <alignment vertical="center"/>
    </xf>
    <xf numFmtId="0" fontId="83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vertical="center"/>
    </xf>
    <xf numFmtId="0" fontId="82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49" fontId="23" fillId="0" borderId="12" xfId="55" applyNumberFormat="1" applyFont="1" applyBorder="1" applyAlignment="1">
      <alignment horizontal="left" shrinkToFit="1"/>
      <protection/>
    </xf>
    <xf numFmtId="2" fontId="14" fillId="0" borderId="12" xfId="55" applyNumberFormat="1" applyFont="1" applyBorder="1" applyAlignment="1">
      <alignment horizontal="center"/>
      <protection/>
    </xf>
    <xf numFmtId="0" fontId="14" fillId="0" borderId="12" xfId="0" applyFont="1" applyBorder="1" applyAlignment="1">
      <alignment/>
    </xf>
    <xf numFmtId="0" fontId="77" fillId="0" borderId="12" xfId="0" applyFont="1" applyBorder="1" applyAlignment="1">
      <alignment shrinkToFit="1"/>
    </xf>
    <xf numFmtId="0" fontId="77" fillId="0" borderId="12" xfId="55" applyFont="1" applyBorder="1" applyAlignment="1">
      <alignment horizontal="left"/>
      <protection/>
    </xf>
    <xf numFmtId="0" fontId="14" fillId="0" borderId="11" xfId="55" applyFont="1" applyBorder="1" applyAlignment="1">
      <alignment horizontal="center" shrinkToFit="1"/>
      <protection/>
    </xf>
    <xf numFmtId="0" fontId="29" fillId="0" borderId="11" xfId="55" applyFont="1" applyBorder="1" applyAlignment="1">
      <alignment horizontal="center" shrinkToFit="1"/>
      <protection/>
    </xf>
    <xf numFmtId="0" fontId="77" fillId="0" borderId="12" xfId="0" applyFont="1" applyBorder="1" applyAlignment="1">
      <alignment vertical="center" shrinkToFit="1"/>
    </xf>
    <xf numFmtId="0" fontId="14" fillId="0" borderId="12" xfId="55" applyFont="1" applyBorder="1" applyAlignment="1">
      <alignment horizontal="center" shrinkToFit="1"/>
      <protection/>
    </xf>
    <xf numFmtId="0" fontId="29" fillId="0" borderId="12" xfId="55" applyFont="1" applyBorder="1" applyAlignment="1">
      <alignment horizontal="center" shrinkToFit="1"/>
      <protection/>
    </xf>
    <xf numFmtId="0" fontId="14" fillId="0" borderId="14" xfId="0" applyFont="1" applyBorder="1" applyAlignment="1">
      <alignment horizontal="left" shrinkToFit="1"/>
    </xf>
    <xf numFmtId="0" fontId="78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left" shrinkToFit="1"/>
    </xf>
    <xf numFmtId="0" fontId="77" fillId="0" borderId="12" xfId="0" applyFont="1" applyBorder="1" applyAlignment="1">
      <alignment horizontal="center" shrinkToFit="1"/>
    </xf>
    <xf numFmtId="0" fontId="78" fillId="0" borderId="10" xfId="0" applyFont="1" applyBorder="1" applyAlignment="1">
      <alignment horizontal="center" vertical="center" shrinkToFit="1"/>
    </xf>
    <xf numFmtId="0" fontId="77" fillId="0" borderId="10" xfId="0" applyFont="1" applyBorder="1" applyAlignment="1">
      <alignment vertical="center" shrinkToFit="1"/>
    </xf>
    <xf numFmtId="0" fontId="77" fillId="0" borderId="10" xfId="0" applyFont="1" applyBorder="1" applyAlignment="1">
      <alignment horizontal="center" vertical="center" shrinkToFit="1"/>
    </xf>
    <xf numFmtId="0" fontId="77" fillId="0" borderId="12" xfId="0" applyFont="1" applyBorder="1" applyAlignment="1">
      <alignment shrinkToFit="1"/>
    </xf>
    <xf numFmtId="0" fontId="77" fillId="0" borderId="12" xfId="0" applyFont="1" applyBorder="1" applyAlignment="1">
      <alignment horizontal="justify" vertical="center"/>
    </xf>
    <xf numFmtId="14" fontId="77" fillId="0" borderId="1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49" fontId="80" fillId="0" borderId="12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0" fontId="32" fillId="0" borderId="10" xfId="55" applyFont="1" applyBorder="1" applyAlignment="1">
      <alignment horizontal="center"/>
      <protection/>
    </xf>
    <xf numFmtId="0" fontId="23" fillId="0" borderId="10" xfId="55" applyFont="1" applyBorder="1" applyAlignment="1">
      <alignment horizontal="left"/>
      <protection/>
    </xf>
    <xf numFmtId="49" fontId="23" fillId="0" borderId="10" xfId="55" applyNumberFormat="1" applyFont="1" applyBorder="1" applyAlignment="1">
      <alignment horizontal="center"/>
      <protection/>
    </xf>
    <xf numFmtId="0" fontId="81" fillId="0" borderId="14" xfId="0" applyFont="1" applyBorder="1" applyAlignment="1">
      <alignment horizontal="center" vertical="center"/>
    </xf>
    <xf numFmtId="49" fontId="23" fillId="0" borderId="13" xfId="55" applyNumberFormat="1" applyFont="1" applyBorder="1" applyAlignment="1">
      <alignment horizontal="left" shrinkToFit="1"/>
      <protection/>
    </xf>
    <xf numFmtId="0" fontId="78" fillId="0" borderId="12" xfId="0" applyFont="1" applyBorder="1" applyAlignment="1">
      <alignment horizontal="center"/>
    </xf>
    <xf numFmtId="49" fontId="77" fillId="0" borderId="12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2" fontId="14" fillId="0" borderId="12" xfId="55" applyNumberFormat="1" applyFont="1" applyBorder="1" applyAlignment="1" quotePrefix="1">
      <alignment horizontal="center"/>
      <protection/>
    </xf>
    <xf numFmtId="0" fontId="14" fillId="0" borderId="12" xfId="0" applyFont="1" applyBorder="1" applyAlignment="1">
      <alignment horizontal="center"/>
    </xf>
    <xf numFmtId="2" fontId="14" fillId="0" borderId="12" xfId="55" applyNumberFormat="1" applyFont="1" applyFill="1" applyBorder="1" applyAlignment="1">
      <alignment horizontal="center"/>
      <protection/>
    </xf>
    <xf numFmtId="0" fontId="77" fillId="0" borderId="13" xfId="0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49" fontId="14" fillId="0" borderId="13" xfId="55" applyNumberFormat="1" applyFont="1" applyBorder="1" applyAlignment="1">
      <alignment horizontal="center"/>
      <protection/>
    </xf>
    <xf numFmtId="49" fontId="14" fillId="0" borderId="12" xfId="55" applyNumberFormat="1" applyFont="1" applyBorder="1" applyAlignment="1">
      <alignment horizontal="center" shrinkToFit="1"/>
      <protection/>
    </xf>
    <xf numFmtId="0" fontId="77" fillId="0" borderId="12" xfId="0" applyFont="1" applyBorder="1" applyAlignment="1">
      <alignment horizontal="left" vertical="center" shrinkToFit="1"/>
    </xf>
    <xf numFmtId="0" fontId="3" fillId="0" borderId="0" xfId="55" applyFont="1" applyAlignment="1">
      <alignment horizontal="center"/>
      <protection/>
    </xf>
    <xf numFmtId="0" fontId="78" fillId="0" borderId="12" xfId="0" applyFont="1" applyBorder="1" applyAlignment="1">
      <alignment horizontal="center"/>
    </xf>
    <xf numFmtId="14" fontId="77" fillId="0" borderId="12" xfId="0" applyNumberFormat="1" applyFont="1" applyBorder="1" applyAlignment="1">
      <alignment/>
    </xf>
    <xf numFmtId="0" fontId="84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 vertical="center"/>
    </xf>
    <xf numFmtId="14" fontId="8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8" fillId="0" borderId="11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/>
    </xf>
    <xf numFmtId="0" fontId="86" fillId="0" borderId="0" xfId="0" applyFont="1" applyAlignment="1">
      <alignment/>
    </xf>
    <xf numFmtId="2" fontId="32" fillId="0" borderId="12" xfId="55" applyNumberFormat="1" applyFont="1" applyBorder="1" applyAlignment="1">
      <alignment horizontal="center"/>
      <protection/>
    </xf>
    <xf numFmtId="165" fontId="38" fillId="0" borderId="12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165" fontId="38" fillId="0" borderId="12" xfId="55" applyNumberFormat="1" applyFont="1" applyBorder="1" applyAlignment="1">
      <alignment horizontal="left"/>
      <protection/>
    </xf>
    <xf numFmtId="165" fontId="38" fillId="0" borderId="12" xfId="55" applyNumberFormat="1" applyFont="1" applyBorder="1" applyAlignment="1">
      <alignment horizontal="center"/>
      <protection/>
    </xf>
    <xf numFmtId="165" fontId="87" fillId="0" borderId="11" xfId="0" applyNumberFormat="1" applyFont="1" applyBorder="1" applyAlignment="1">
      <alignment horizontal="center" vertical="center"/>
    </xf>
    <xf numFmtId="165" fontId="88" fillId="0" borderId="12" xfId="0" applyNumberFormat="1" applyFont="1" applyBorder="1" applyAlignment="1">
      <alignment horizontal="left" vertical="center"/>
    </xf>
    <xf numFmtId="165" fontId="88" fillId="0" borderId="12" xfId="0" applyNumberFormat="1" applyFont="1" applyBorder="1" applyAlignment="1">
      <alignment horizontal="center" vertical="center"/>
    </xf>
    <xf numFmtId="165" fontId="38" fillId="0" borderId="16" xfId="0" applyNumberFormat="1" applyFont="1" applyBorder="1" applyAlignment="1">
      <alignment horizontal="left" shrinkToFit="1"/>
    </xf>
    <xf numFmtId="165" fontId="21" fillId="0" borderId="12" xfId="55" applyNumberFormat="1" applyFont="1" applyBorder="1" applyAlignment="1">
      <alignment horizontal="center"/>
      <protection/>
    </xf>
    <xf numFmtId="165" fontId="89" fillId="0" borderId="0" xfId="0" applyNumberFormat="1" applyFont="1" applyAlignment="1">
      <alignment/>
    </xf>
    <xf numFmtId="165" fontId="88" fillId="0" borderId="12" xfId="0" applyNumberFormat="1" applyFont="1" applyBorder="1" applyAlignment="1">
      <alignment horizontal="left" vertical="center" wrapText="1"/>
    </xf>
    <xf numFmtId="165" fontId="88" fillId="0" borderId="12" xfId="0" applyNumberFormat="1" applyFont="1" applyBorder="1" applyAlignment="1">
      <alignment horizontal="center" vertical="center" wrapText="1"/>
    </xf>
    <xf numFmtId="165" fontId="21" fillId="0" borderId="11" xfId="55" applyNumberFormat="1" applyFont="1" applyBorder="1" applyAlignment="1">
      <alignment horizontal="center"/>
      <protection/>
    </xf>
    <xf numFmtId="165" fontId="38" fillId="0" borderId="12" xfId="0" applyNumberFormat="1" applyFont="1" applyBorder="1" applyAlignment="1">
      <alignment horizontal="left"/>
    </xf>
    <xf numFmtId="165" fontId="38" fillId="0" borderId="12" xfId="0" applyNumberFormat="1" applyFont="1" applyBorder="1" applyAlignment="1">
      <alignment horizontal="center"/>
    </xf>
    <xf numFmtId="165" fontId="38" fillId="0" borderId="13" xfId="0" applyNumberFormat="1" applyFont="1" applyBorder="1" applyAlignment="1">
      <alignment horizontal="left" shrinkToFit="1"/>
    </xf>
    <xf numFmtId="165" fontId="88" fillId="0" borderId="10" xfId="0" applyNumberFormat="1" applyFont="1" applyBorder="1" applyAlignment="1">
      <alignment horizontal="left" vertical="center" wrapText="1"/>
    </xf>
    <xf numFmtId="165" fontId="88" fillId="0" borderId="10" xfId="0" applyNumberFormat="1" applyFont="1" applyBorder="1" applyAlignment="1">
      <alignment horizontal="center" vertical="center" wrapText="1"/>
    </xf>
    <xf numFmtId="165" fontId="38" fillId="0" borderId="11" xfId="55" applyNumberFormat="1" applyFont="1" applyBorder="1" applyAlignment="1">
      <alignment horizontal="center"/>
      <protection/>
    </xf>
    <xf numFmtId="165" fontId="21" fillId="0" borderId="15" xfId="55" applyNumberFormat="1" applyFont="1" applyBorder="1" applyAlignment="1">
      <alignment horizontal="center"/>
      <protection/>
    </xf>
    <xf numFmtId="165" fontId="88" fillId="0" borderId="10" xfId="0" applyNumberFormat="1" applyFont="1" applyBorder="1" applyAlignment="1">
      <alignment horizontal="left"/>
    </xf>
    <xf numFmtId="165" fontId="88" fillId="0" borderId="10" xfId="0" applyNumberFormat="1" applyFont="1" applyBorder="1" applyAlignment="1">
      <alignment horizontal="center"/>
    </xf>
    <xf numFmtId="165" fontId="38" fillId="0" borderId="13" xfId="0" applyNumberFormat="1" applyFont="1" applyBorder="1" applyAlignment="1">
      <alignment horizontal="left"/>
    </xf>
    <xf numFmtId="165" fontId="90" fillId="0" borderId="12" xfId="0" applyNumberFormat="1" applyFont="1" applyBorder="1" applyAlignment="1">
      <alignment horizontal="center" vertical="center" wrapText="1"/>
    </xf>
    <xf numFmtId="165" fontId="87" fillId="0" borderId="12" xfId="0" applyNumberFormat="1" applyFont="1" applyBorder="1" applyAlignment="1">
      <alignment horizontal="center" vertical="center"/>
    </xf>
    <xf numFmtId="165" fontId="90" fillId="0" borderId="12" xfId="0" applyNumberFormat="1" applyFont="1" applyBorder="1" applyAlignment="1">
      <alignment horizontal="center" vertical="center"/>
    </xf>
    <xf numFmtId="165" fontId="89" fillId="0" borderId="12" xfId="0" applyNumberFormat="1" applyFont="1" applyBorder="1" applyAlignment="1">
      <alignment/>
    </xf>
    <xf numFmtId="165" fontId="91" fillId="0" borderId="12" xfId="0" applyNumberFormat="1" applyFont="1" applyBorder="1" applyAlignment="1">
      <alignment/>
    </xf>
    <xf numFmtId="165" fontId="86" fillId="0" borderId="12" xfId="0" applyNumberFormat="1" applyFont="1" applyBorder="1" applyAlignment="1">
      <alignment horizontal="center"/>
    </xf>
    <xf numFmtId="49" fontId="43" fillId="0" borderId="12" xfId="55" applyNumberFormat="1" applyFont="1" applyBorder="1" applyAlignment="1">
      <alignment horizontal="center"/>
      <protection/>
    </xf>
    <xf numFmtId="49" fontId="32" fillId="0" borderId="12" xfId="55" applyNumberFormat="1" applyFont="1" applyBorder="1" applyAlignment="1">
      <alignment horizontal="center"/>
      <protection/>
    </xf>
    <xf numFmtId="49" fontId="23" fillId="0" borderId="0" xfId="55" applyNumberFormat="1" applyFont="1" applyBorder="1" applyAlignment="1">
      <alignment horizontal="center"/>
      <protection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4" xfId="0" applyFont="1" applyBorder="1" applyAlignment="1">
      <alignment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165" fontId="44" fillId="0" borderId="12" xfId="55" applyNumberFormat="1" applyFont="1" applyBorder="1" applyAlignment="1">
      <alignment horizontal="center"/>
      <protection/>
    </xf>
    <xf numFmtId="0" fontId="44" fillId="0" borderId="12" xfId="55" applyFont="1" applyBorder="1" applyAlignment="1">
      <alignment horizontal="center"/>
      <protection/>
    </xf>
    <xf numFmtId="0" fontId="14" fillId="0" borderId="17" xfId="0" applyFont="1" applyBorder="1" applyAlignment="1">
      <alignment horizontal="left"/>
    </xf>
    <xf numFmtId="49" fontId="14" fillId="0" borderId="10" xfId="55" applyNumberFormat="1" applyFont="1" applyBorder="1" applyAlignment="1">
      <alignment horizontal="center"/>
      <protection/>
    </xf>
    <xf numFmtId="0" fontId="77" fillId="0" borderId="10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center" vertical="center"/>
    </xf>
    <xf numFmtId="0" fontId="45" fillId="0" borderId="10" xfId="55" applyFont="1" applyBorder="1" applyAlignment="1">
      <alignment horizontal="center"/>
      <protection/>
    </xf>
    <xf numFmtId="0" fontId="14" fillId="0" borderId="10" xfId="55" applyFont="1" applyBorder="1" applyAlignment="1">
      <alignment horizontal="center"/>
      <protection/>
    </xf>
    <xf numFmtId="166" fontId="14" fillId="0" borderId="12" xfId="55" applyNumberFormat="1" applyFont="1" applyBorder="1" applyAlignment="1">
      <alignment horizontal="center"/>
      <protection/>
    </xf>
    <xf numFmtId="0" fontId="78" fillId="0" borderId="11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29" fillId="0" borderId="18" xfId="55" applyFont="1" applyBorder="1" applyAlignment="1">
      <alignment horizontal="center"/>
      <protection/>
    </xf>
    <xf numFmtId="164" fontId="77" fillId="0" borderId="12" xfId="0" applyNumberFormat="1" applyFont="1" applyBorder="1" applyAlignment="1">
      <alignment horizontal="center"/>
    </xf>
    <xf numFmtId="165" fontId="14" fillId="0" borderId="12" xfId="55" applyNumberFormat="1" applyFont="1" applyBorder="1" applyAlignment="1">
      <alignment horizontal="center"/>
      <protection/>
    </xf>
    <xf numFmtId="0" fontId="14" fillId="0" borderId="12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45" fillId="0" borderId="12" xfId="55" applyFont="1" applyBorder="1" applyAlignment="1">
      <alignment horizontal="center"/>
      <protection/>
    </xf>
    <xf numFmtId="0" fontId="77" fillId="0" borderId="19" xfId="0" applyFont="1" applyBorder="1" applyAlignment="1">
      <alignment horizontal="center" vertical="center" shrinkToFit="1"/>
    </xf>
    <xf numFmtId="0" fontId="29" fillId="0" borderId="10" xfId="55" applyFont="1" applyBorder="1" applyAlignment="1">
      <alignment horizontal="center" shrinkToFit="1"/>
      <protection/>
    </xf>
    <xf numFmtId="0" fontId="77" fillId="0" borderId="10" xfId="0" applyFont="1" applyBorder="1" applyAlignment="1">
      <alignment shrinkToFit="1"/>
    </xf>
    <xf numFmtId="49" fontId="14" fillId="0" borderId="10" xfId="0" applyNumberFormat="1" applyFont="1" applyBorder="1" applyAlignment="1">
      <alignment horizontal="center" shrinkToFit="1"/>
    </xf>
    <xf numFmtId="0" fontId="79" fillId="0" borderId="10" xfId="0" applyFont="1" applyBorder="1" applyAlignment="1">
      <alignment shrinkToFit="1"/>
    </xf>
    <xf numFmtId="0" fontId="79" fillId="0" borderId="10" xfId="0" applyFont="1" applyBorder="1" applyAlignment="1">
      <alignment horizontal="center" shrinkToFit="1"/>
    </xf>
    <xf numFmtId="0" fontId="78" fillId="0" borderId="11" xfId="0" applyFont="1" applyBorder="1" applyAlignment="1">
      <alignment horizontal="center" vertical="center" shrinkToFit="1"/>
    </xf>
    <xf numFmtId="14" fontId="79" fillId="0" borderId="12" xfId="0" applyNumberFormat="1" applyFont="1" applyBorder="1" applyAlignment="1">
      <alignment horizontal="center" vertical="center" shrinkToFit="1"/>
    </xf>
    <xf numFmtId="0" fontId="77" fillId="0" borderId="14" xfId="0" applyFont="1" applyBorder="1" applyAlignment="1">
      <alignment horizontal="justify" vertical="center" shrinkToFit="1"/>
    </xf>
    <xf numFmtId="0" fontId="77" fillId="0" borderId="14" xfId="0" applyFont="1" applyBorder="1" applyAlignment="1">
      <alignment horizontal="center" vertical="center" shrinkToFit="1"/>
    </xf>
    <xf numFmtId="166" fontId="14" fillId="0" borderId="10" xfId="55" applyNumberFormat="1" applyFont="1" applyBorder="1" applyAlignment="1">
      <alignment horizontal="center"/>
      <protection/>
    </xf>
    <xf numFmtId="166" fontId="14" fillId="0" borderId="12" xfId="55" applyNumberFormat="1" applyFont="1" applyBorder="1" applyAlignment="1">
      <alignment horizontal="center"/>
      <protection/>
    </xf>
    <xf numFmtId="166" fontId="14" fillId="0" borderId="13" xfId="55" applyNumberFormat="1" applyFont="1" applyBorder="1" applyAlignment="1">
      <alignment horizontal="center"/>
      <protection/>
    </xf>
    <xf numFmtId="0" fontId="8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7" fillId="0" borderId="0" xfId="55" applyNumberFormat="1" applyFont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92" fillId="0" borderId="20" xfId="0" applyFont="1" applyBorder="1" applyAlignment="1">
      <alignment horizontal="center"/>
    </xf>
    <xf numFmtId="2" fontId="17" fillId="0" borderId="0" xfId="55" applyNumberFormat="1" applyFont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25" fillId="0" borderId="2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5">
      <selection activeCell="I10" sqref="I10"/>
    </sheetView>
  </sheetViews>
  <sheetFormatPr defaultColWidth="9.140625" defaultRowHeight="15"/>
  <cols>
    <col min="1" max="1" width="6.140625" style="2" customWidth="1"/>
    <col min="2" max="2" width="6.140625" style="72" customWidth="1"/>
    <col min="3" max="3" width="22.421875" style="2" bestFit="1" customWidth="1"/>
    <col min="4" max="4" width="11.28125" style="96" bestFit="1" customWidth="1"/>
    <col min="5" max="5" width="15.28125" style="2" bestFit="1" customWidth="1"/>
    <col min="6" max="6" width="11.00390625" style="2" customWidth="1"/>
    <col min="7" max="7" width="9.57421875" style="2" customWidth="1"/>
    <col min="8" max="8" width="8.421875" style="2" customWidth="1"/>
    <col min="9" max="16384" width="9.140625" style="2" customWidth="1"/>
  </cols>
  <sheetData>
    <row r="1" spans="1:8" ht="23.25">
      <c r="A1" s="1"/>
      <c r="B1" s="70"/>
      <c r="C1" s="288" t="s">
        <v>0</v>
      </c>
      <c r="D1" s="288"/>
      <c r="E1" s="288"/>
      <c r="F1" s="288"/>
      <c r="G1" s="288"/>
      <c r="H1" s="288"/>
    </row>
    <row r="2" spans="1:8" ht="20.25">
      <c r="A2" s="3"/>
      <c r="B2" s="71"/>
      <c r="C2" s="289" t="s">
        <v>383</v>
      </c>
      <c r="D2" s="289"/>
      <c r="E2" s="289"/>
      <c r="F2" s="289"/>
      <c r="G2" s="289"/>
      <c r="H2" s="289"/>
    </row>
    <row r="3" spans="1:8" ht="15.75">
      <c r="A3" s="1"/>
      <c r="B3" s="70"/>
      <c r="C3" s="4" t="s">
        <v>1</v>
      </c>
      <c r="D3" s="82"/>
      <c r="E3" s="5"/>
      <c r="F3" s="5"/>
      <c r="G3" s="6"/>
      <c r="H3" s="7"/>
    </row>
    <row r="4" spans="1:7" ht="15.75">
      <c r="A4" s="1"/>
      <c r="B4" s="70"/>
      <c r="C4" s="4" t="s">
        <v>2</v>
      </c>
      <c r="D4" s="82"/>
      <c r="E4" s="5"/>
      <c r="F4" s="5"/>
      <c r="G4" s="6"/>
    </row>
    <row r="5" spans="1:8" ht="20.25" customHeight="1">
      <c r="A5" s="1"/>
      <c r="B5" s="70"/>
      <c r="C5" s="290" t="s">
        <v>10</v>
      </c>
      <c r="D5" s="290"/>
      <c r="E5" s="290"/>
      <c r="F5" s="290"/>
      <c r="G5" s="290"/>
      <c r="H5" s="5"/>
    </row>
    <row r="6" spans="1:8" ht="20.25" customHeight="1">
      <c r="A6" s="1"/>
      <c r="B6" s="70"/>
      <c r="C6" s="291" t="s">
        <v>3</v>
      </c>
      <c r="D6" s="291"/>
      <c r="E6" s="291"/>
      <c r="F6" s="291"/>
      <c r="G6" s="291"/>
      <c r="H6" s="5"/>
    </row>
    <row r="7" spans="1:9" ht="15">
      <c r="A7" s="8" t="s">
        <v>9</v>
      </c>
      <c r="B7" s="78" t="s">
        <v>39</v>
      </c>
      <c r="C7" s="9" t="s">
        <v>4</v>
      </c>
      <c r="D7" s="10" t="s">
        <v>5</v>
      </c>
      <c r="E7" s="10" t="s">
        <v>6</v>
      </c>
      <c r="F7" s="11" t="s">
        <v>7</v>
      </c>
      <c r="G7" s="11" t="s">
        <v>384</v>
      </c>
      <c r="H7" s="11" t="s">
        <v>8</v>
      </c>
      <c r="I7" s="10" t="s">
        <v>384</v>
      </c>
    </row>
    <row r="8" spans="1:9" ht="15">
      <c r="A8" s="12">
        <v>1</v>
      </c>
      <c r="B8" s="88">
        <v>273</v>
      </c>
      <c r="C8" s="246" t="s">
        <v>43</v>
      </c>
      <c r="D8" s="247" t="s">
        <v>328</v>
      </c>
      <c r="E8" s="106" t="s">
        <v>44</v>
      </c>
      <c r="F8" s="14">
        <v>24.61</v>
      </c>
      <c r="G8" s="251">
        <v>1</v>
      </c>
      <c r="H8" s="14">
        <v>24.52</v>
      </c>
      <c r="I8" s="252">
        <v>-0.9</v>
      </c>
    </row>
    <row r="9" spans="1:9" ht="15">
      <c r="A9" s="12">
        <v>2</v>
      </c>
      <c r="B9" s="74">
        <v>271</v>
      </c>
      <c r="C9" s="99" t="s">
        <v>46</v>
      </c>
      <c r="D9" s="100" t="s">
        <v>327</v>
      </c>
      <c r="E9" s="173" t="s">
        <v>44</v>
      </c>
      <c r="F9" s="14">
        <v>24.77</v>
      </c>
      <c r="G9" s="251">
        <v>1</v>
      </c>
      <c r="H9" s="14">
        <v>24.92</v>
      </c>
      <c r="I9" s="252">
        <v>-0.9</v>
      </c>
    </row>
    <row r="10" spans="1:9" ht="15">
      <c r="A10" s="15">
        <v>3</v>
      </c>
      <c r="B10" s="103">
        <v>121</v>
      </c>
      <c r="C10" s="248" t="s">
        <v>187</v>
      </c>
      <c r="D10" s="249" t="s">
        <v>188</v>
      </c>
      <c r="E10" s="17" t="s">
        <v>189</v>
      </c>
      <c r="F10" s="14">
        <v>25.33</v>
      </c>
      <c r="G10" s="251">
        <v>1</v>
      </c>
      <c r="H10" s="14">
        <v>25.8</v>
      </c>
      <c r="I10" s="252">
        <v>-0.9</v>
      </c>
    </row>
    <row r="11" spans="1:9" ht="15">
      <c r="A11" s="12">
        <v>4</v>
      </c>
      <c r="B11" s="191">
        <v>209</v>
      </c>
      <c r="C11" s="192" t="s">
        <v>114</v>
      </c>
      <c r="D11" s="250" t="s">
        <v>115</v>
      </c>
      <c r="E11" s="17" t="s">
        <v>116</v>
      </c>
      <c r="F11" s="14">
        <v>26.1</v>
      </c>
      <c r="G11" s="251">
        <v>1</v>
      </c>
      <c r="H11" s="14">
        <v>26.54</v>
      </c>
      <c r="I11" s="252">
        <v>-0.9</v>
      </c>
    </row>
    <row r="12" spans="1:9" ht="15">
      <c r="A12" s="12">
        <v>5</v>
      </c>
      <c r="B12" s="92">
        <v>189</v>
      </c>
      <c r="C12" s="97" t="s">
        <v>130</v>
      </c>
      <c r="D12" s="81" t="s">
        <v>131</v>
      </c>
      <c r="E12" s="17" t="s">
        <v>102</v>
      </c>
      <c r="F12" s="14">
        <v>26.1</v>
      </c>
      <c r="G12" s="251">
        <v>0.2</v>
      </c>
      <c r="H12" s="14" t="s">
        <v>410</v>
      </c>
      <c r="I12" s="15"/>
    </row>
    <row r="13" spans="1:9" ht="15">
      <c r="A13" s="15">
        <v>6</v>
      </c>
      <c r="B13" s="103">
        <v>180</v>
      </c>
      <c r="C13" s="104" t="s">
        <v>140</v>
      </c>
      <c r="D13" s="105" t="s">
        <v>141</v>
      </c>
      <c r="E13" s="17" t="s">
        <v>102</v>
      </c>
      <c r="F13" s="14">
        <v>25.26</v>
      </c>
      <c r="G13" s="251">
        <v>1.2</v>
      </c>
      <c r="H13" s="14" t="s">
        <v>410</v>
      </c>
      <c r="I13" s="15"/>
    </row>
    <row r="14" spans="1:9" ht="15">
      <c r="A14" s="12">
        <v>7</v>
      </c>
      <c r="B14" s="74">
        <v>256</v>
      </c>
      <c r="C14" s="18" t="s">
        <v>59</v>
      </c>
      <c r="D14" s="16" t="s">
        <v>329</v>
      </c>
      <c r="E14" s="17" t="s">
        <v>58</v>
      </c>
      <c r="F14" s="14">
        <v>26.45</v>
      </c>
      <c r="G14" s="251">
        <v>1</v>
      </c>
      <c r="H14" s="14"/>
      <c r="I14" s="15"/>
    </row>
    <row r="15" spans="1:9" ht="15">
      <c r="A15" s="12">
        <v>8</v>
      </c>
      <c r="B15" s="92">
        <v>199</v>
      </c>
      <c r="C15" s="90" t="s">
        <v>122</v>
      </c>
      <c r="D15" s="89" t="s">
        <v>325</v>
      </c>
      <c r="E15" s="106" t="s">
        <v>118</v>
      </c>
      <c r="F15" s="14">
        <v>26.51</v>
      </c>
      <c r="G15" s="251">
        <v>-0.1</v>
      </c>
      <c r="H15" s="14"/>
      <c r="I15" s="15"/>
    </row>
    <row r="16" spans="1:9" ht="15">
      <c r="A16" s="15">
        <v>9</v>
      </c>
      <c r="B16" s="74">
        <v>268</v>
      </c>
      <c r="C16" s="99" t="s">
        <v>49</v>
      </c>
      <c r="D16" s="100" t="s">
        <v>324</v>
      </c>
      <c r="E16" s="106" t="s">
        <v>44</v>
      </c>
      <c r="F16" s="14">
        <v>27.19</v>
      </c>
      <c r="G16" s="251">
        <v>-0.1</v>
      </c>
      <c r="H16" s="14"/>
      <c r="I16" s="15"/>
    </row>
    <row r="17" spans="1:9" ht="15">
      <c r="A17" s="12">
        <v>10</v>
      </c>
      <c r="B17" s="74">
        <v>118</v>
      </c>
      <c r="C17" s="13" t="s">
        <v>192</v>
      </c>
      <c r="D17" s="94" t="s">
        <v>193</v>
      </c>
      <c r="E17" s="17" t="s">
        <v>189</v>
      </c>
      <c r="F17" s="14">
        <v>27.28</v>
      </c>
      <c r="G17" s="251">
        <v>1</v>
      </c>
      <c r="H17" s="14"/>
      <c r="I17" s="15"/>
    </row>
    <row r="18" spans="1:9" ht="15">
      <c r="A18" s="12">
        <v>11</v>
      </c>
      <c r="B18" s="74">
        <v>127</v>
      </c>
      <c r="C18" s="98" t="s">
        <v>176</v>
      </c>
      <c r="D18" s="89" t="s">
        <v>177</v>
      </c>
      <c r="E18" s="17" t="s">
        <v>178</v>
      </c>
      <c r="F18" s="14">
        <v>27.39</v>
      </c>
      <c r="G18" s="251">
        <v>-0.1</v>
      </c>
      <c r="H18" s="14"/>
      <c r="I18" s="15"/>
    </row>
    <row r="19" spans="1:9" ht="15">
      <c r="A19" s="15">
        <v>12</v>
      </c>
      <c r="B19" s="92">
        <v>76</v>
      </c>
      <c r="C19" s="90" t="s">
        <v>230</v>
      </c>
      <c r="D19" s="89" t="s">
        <v>323</v>
      </c>
      <c r="E19" s="17" t="s">
        <v>231</v>
      </c>
      <c r="F19" s="14">
        <v>27.46</v>
      </c>
      <c r="G19" s="251">
        <v>-0.1</v>
      </c>
      <c r="H19" s="14"/>
      <c r="I19" s="15"/>
    </row>
    <row r="20" spans="1:9" ht="15">
      <c r="A20" s="12">
        <v>13</v>
      </c>
      <c r="B20" s="92">
        <v>179</v>
      </c>
      <c r="C20" s="90" t="s">
        <v>142</v>
      </c>
      <c r="D20" s="89" t="s">
        <v>143</v>
      </c>
      <c r="E20" s="17" t="s">
        <v>102</v>
      </c>
      <c r="F20" s="14">
        <v>27.53</v>
      </c>
      <c r="G20" s="251">
        <v>1.2</v>
      </c>
      <c r="H20" s="14"/>
      <c r="I20" s="15"/>
    </row>
    <row r="21" spans="1:9" ht="15">
      <c r="A21" s="12">
        <v>14</v>
      </c>
      <c r="B21" s="92">
        <v>140</v>
      </c>
      <c r="C21" s="90" t="s">
        <v>163</v>
      </c>
      <c r="D21" s="95" t="s">
        <v>317</v>
      </c>
      <c r="E21" s="17" t="s">
        <v>158</v>
      </c>
      <c r="F21" s="14">
        <v>27.62</v>
      </c>
      <c r="G21" s="251">
        <v>1.2</v>
      </c>
      <c r="H21" s="14"/>
      <c r="I21" s="15"/>
    </row>
    <row r="22" spans="1:9" ht="15">
      <c r="A22" s="15">
        <v>15</v>
      </c>
      <c r="B22" s="92">
        <v>41</v>
      </c>
      <c r="C22" s="90" t="s">
        <v>249</v>
      </c>
      <c r="D22" s="89" t="s">
        <v>250</v>
      </c>
      <c r="E22" s="17" t="s">
        <v>246</v>
      </c>
      <c r="F22" s="14">
        <v>27.67</v>
      </c>
      <c r="G22" s="251">
        <v>-0.6</v>
      </c>
      <c r="H22" s="14"/>
      <c r="I22" s="15"/>
    </row>
    <row r="23" spans="1:9" ht="15">
      <c r="A23" s="12">
        <v>16</v>
      </c>
      <c r="B23" s="74">
        <v>254</v>
      </c>
      <c r="C23" s="18" t="s">
        <v>61</v>
      </c>
      <c r="D23" s="16" t="s">
        <v>321</v>
      </c>
      <c r="E23" s="17" t="s">
        <v>58</v>
      </c>
      <c r="F23" s="14">
        <v>27.68</v>
      </c>
      <c r="G23" s="251">
        <v>0.2</v>
      </c>
      <c r="H23" s="14"/>
      <c r="I23" s="15"/>
    </row>
    <row r="24" spans="1:9" ht="15">
      <c r="A24" s="12">
        <v>17</v>
      </c>
      <c r="B24" s="74">
        <v>111</v>
      </c>
      <c r="C24" s="13" t="s">
        <v>204</v>
      </c>
      <c r="D24" s="94" t="s">
        <v>205</v>
      </c>
      <c r="E24" s="17" t="s">
        <v>189</v>
      </c>
      <c r="F24" s="195">
        <v>28.07</v>
      </c>
      <c r="G24" s="251">
        <v>1.3</v>
      </c>
      <c r="H24" s="14"/>
      <c r="I24" s="15"/>
    </row>
    <row r="25" spans="1:9" ht="15">
      <c r="A25" s="15">
        <v>18</v>
      </c>
      <c r="B25" s="92">
        <v>190</v>
      </c>
      <c r="C25" s="90" t="s">
        <v>128</v>
      </c>
      <c r="D25" s="89" t="s">
        <v>129</v>
      </c>
      <c r="E25" s="17" t="s">
        <v>102</v>
      </c>
      <c r="F25" s="14">
        <v>28.14</v>
      </c>
      <c r="G25" s="251">
        <v>0.5</v>
      </c>
      <c r="H25" s="14"/>
      <c r="I25" s="15"/>
    </row>
    <row r="26" spans="1:9" ht="15">
      <c r="A26" s="12">
        <v>19</v>
      </c>
      <c r="B26" s="92">
        <v>43</v>
      </c>
      <c r="C26" s="90" t="s">
        <v>247</v>
      </c>
      <c r="D26" s="89" t="s">
        <v>248</v>
      </c>
      <c r="E26" s="17" t="s">
        <v>246</v>
      </c>
      <c r="F26" s="14">
        <v>28.44</v>
      </c>
      <c r="G26" s="251">
        <v>0.5</v>
      </c>
      <c r="H26" s="14"/>
      <c r="I26" s="15"/>
    </row>
    <row r="27" spans="1:9" ht="15">
      <c r="A27" s="12">
        <v>20</v>
      </c>
      <c r="B27" s="92">
        <v>600</v>
      </c>
      <c r="C27" s="93" t="s">
        <v>294</v>
      </c>
      <c r="D27" s="95" t="s">
        <v>295</v>
      </c>
      <c r="E27" s="17" t="s">
        <v>171</v>
      </c>
      <c r="F27" s="14">
        <v>28.53</v>
      </c>
      <c r="G27" s="251">
        <v>-0.6</v>
      </c>
      <c r="H27" s="14"/>
      <c r="I27" s="15"/>
    </row>
    <row r="28" spans="1:9" ht="15">
      <c r="A28" s="15">
        <v>21</v>
      </c>
      <c r="B28" s="92">
        <v>130</v>
      </c>
      <c r="C28" s="13" t="s">
        <v>174</v>
      </c>
      <c r="D28" s="94" t="s">
        <v>326</v>
      </c>
      <c r="E28" s="17" t="s">
        <v>171</v>
      </c>
      <c r="F28" s="14">
        <v>28.69</v>
      </c>
      <c r="G28" s="251">
        <v>-0.1</v>
      </c>
      <c r="H28" s="14"/>
      <c r="I28" s="15"/>
    </row>
    <row r="29" spans="1:9" ht="15">
      <c r="A29" s="12">
        <v>22</v>
      </c>
      <c r="B29" s="74">
        <v>115</v>
      </c>
      <c r="C29" s="13" t="s">
        <v>198</v>
      </c>
      <c r="D29" s="94" t="s">
        <v>199</v>
      </c>
      <c r="E29" s="17" t="s">
        <v>189</v>
      </c>
      <c r="F29" s="14">
        <v>28.77</v>
      </c>
      <c r="G29" s="251">
        <v>-0.6</v>
      </c>
      <c r="H29" s="14"/>
      <c r="I29" s="15"/>
    </row>
    <row r="30" spans="1:9" ht="15">
      <c r="A30" s="12">
        <v>23</v>
      </c>
      <c r="B30" s="92">
        <v>598</v>
      </c>
      <c r="C30" s="90" t="s">
        <v>298</v>
      </c>
      <c r="D30" s="89" t="s">
        <v>299</v>
      </c>
      <c r="E30" s="17" t="s">
        <v>171</v>
      </c>
      <c r="F30" s="14">
        <v>28.8</v>
      </c>
      <c r="G30" s="251">
        <v>-0.6</v>
      </c>
      <c r="H30" s="14"/>
      <c r="I30" s="15"/>
    </row>
    <row r="31" spans="1:9" ht="15">
      <c r="A31" s="15">
        <v>24</v>
      </c>
      <c r="B31" s="92">
        <v>220</v>
      </c>
      <c r="C31" s="98" t="s">
        <v>100</v>
      </c>
      <c r="D31" s="81" t="s">
        <v>101</v>
      </c>
      <c r="E31" s="17" t="s">
        <v>102</v>
      </c>
      <c r="F31" s="196">
        <v>28.86</v>
      </c>
      <c r="G31" s="251">
        <v>-1</v>
      </c>
      <c r="H31" s="14"/>
      <c r="I31" s="15"/>
    </row>
    <row r="32" spans="1:9" ht="15">
      <c r="A32" s="12">
        <v>25</v>
      </c>
      <c r="B32" s="92">
        <v>219</v>
      </c>
      <c r="C32" s="90" t="s">
        <v>411</v>
      </c>
      <c r="D32" s="95">
        <v>34915</v>
      </c>
      <c r="E32" s="17" t="s">
        <v>38</v>
      </c>
      <c r="F32" s="14">
        <v>28.89</v>
      </c>
      <c r="G32" s="251">
        <v>-0.6</v>
      </c>
      <c r="H32" s="14"/>
      <c r="I32" s="15"/>
    </row>
    <row r="33" spans="1:9" ht="15">
      <c r="A33" s="12">
        <v>26</v>
      </c>
      <c r="B33" s="103">
        <v>102</v>
      </c>
      <c r="C33" s="97" t="s">
        <v>211</v>
      </c>
      <c r="D33" s="81" t="s">
        <v>212</v>
      </c>
      <c r="E33" s="59" t="s">
        <v>210</v>
      </c>
      <c r="F33" s="14">
        <v>29.07</v>
      </c>
      <c r="G33" s="251">
        <v>1.2</v>
      </c>
      <c r="H33" s="14"/>
      <c r="I33" s="15"/>
    </row>
    <row r="34" spans="1:9" ht="15">
      <c r="A34" s="15">
        <v>27</v>
      </c>
      <c r="B34" s="74">
        <v>131</v>
      </c>
      <c r="C34" s="18" t="s">
        <v>173</v>
      </c>
      <c r="D34" s="94" t="s">
        <v>318</v>
      </c>
      <c r="E34" s="17" t="s">
        <v>171</v>
      </c>
      <c r="F34" s="14">
        <v>29.11</v>
      </c>
      <c r="G34" s="251">
        <v>1.2</v>
      </c>
      <c r="H34" s="14"/>
      <c r="I34" s="15"/>
    </row>
    <row r="35" spans="1:9" ht="15">
      <c r="A35" s="12">
        <v>28</v>
      </c>
      <c r="B35" s="79">
        <v>217</v>
      </c>
      <c r="C35" s="116" t="s">
        <v>105</v>
      </c>
      <c r="D35" s="117" t="s">
        <v>106</v>
      </c>
      <c r="E35" s="111" t="s">
        <v>102</v>
      </c>
      <c r="F35" s="197">
        <v>29.13</v>
      </c>
      <c r="G35" s="251">
        <v>-1</v>
      </c>
      <c r="H35" s="14"/>
      <c r="I35" s="15"/>
    </row>
    <row r="36" spans="1:9" ht="15">
      <c r="A36" s="12">
        <v>29</v>
      </c>
      <c r="B36" s="92">
        <v>182</v>
      </c>
      <c r="C36" s="90" t="s">
        <v>138</v>
      </c>
      <c r="D36" s="89" t="s">
        <v>139</v>
      </c>
      <c r="E36" s="17" t="s">
        <v>102</v>
      </c>
      <c r="F36" s="14">
        <v>29.21</v>
      </c>
      <c r="G36" s="251">
        <v>1.3</v>
      </c>
      <c r="H36" s="14"/>
      <c r="I36" s="15"/>
    </row>
    <row r="37" spans="1:9" ht="15.75">
      <c r="A37" s="15">
        <v>30</v>
      </c>
      <c r="B37" s="206">
        <v>141</v>
      </c>
      <c r="C37" s="116" t="s">
        <v>382</v>
      </c>
      <c r="D37" s="118">
        <v>37096</v>
      </c>
      <c r="E37" s="13" t="s">
        <v>158</v>
      </c>
      <c r="F37" s="14">
        <v>29.22</v>
      </c>
      <c r="G37" s="251">
        <v>1.3</v>
      </c>
      <c r="H37" s="14"/>
      <c r="I37" s="15"/>
    </row>
    <row r="38" spans="1:9" ht="15" customHeight="1">
      <c r="A38" s="12">
        <v>31</v>
      </c>
      <c r="B38" s="92">
        <v>100</v>
      </c>
      <c r="C38" s="90" t="s">
        <v>215</v>
      </c>
      <c r="D38" s="89" t="s">
        <v>216</v>
      </c>
      <c r="E38" s="13" t="s">
        <v>210</v>
      </c>
      <c r="F38" s="14">
        <v>29.29</v>
      </c>
      <c r="G38" s="251">
        <v>1.3</v>
      </c>
      <c r="H38" s="14"/>
      <c r="I38" s="15"/>
    </row>
    <row r="39" spans="1:9" ht="15" customHeight="1">
      <c r="A39" s="12">
        <v>32</v>
      </c>
      <c r="B39" s="92">
        <v>184</v>
      </c>
      <c r="C39" s="90" t="s">
        <v>136</v>
      </c>
      <c r="D39" s="89" t="s">
        <v>137</v>
      </c>
      <c r="E39" s="17" t="s">
        <v>102</v>
      </c>
      <c r="F39" s="14">
        <v>29.4</v>
      </c>
      <c r="G39" s="251">
        <v>-1</v>
      </c>
      <c r="H39" s="14"/>
      <c r="I39" s="15"/>
    </row>
    <row r="40" spans="1:9" ht="15" customHeight="1">
      <c r="A40" s="15">
        <v>33</v>
      </c>
      <c r="B40" s="92">
        <v>195</v>
      </c>
      <c r="C40" s="90" t="s">
        <v>125</v>
      </c>
      <c r="D40" s="89" t="s">
        <v>320</v>
      </c>
      <c r="E40" s="106" t="s">
        <v>118</v>
      </c>
      <c r="F40" s="14">
        <v>29.93</v>
      </c>
      <c r="G40" s="251">
        <v>0.2</v>
      </c>
      <c r="H40" s="14"/>
      <c r="I40" s="15"/>
    </row>
    <row r="41" spans="1:9" ht="15" customHeight="1">
      <c r="A41" s="12">
        <v>34</v>
      </c>
      <c r="B41" s="74">
        <v>255</v>
      </c>
      <c r="C41" s="18" t="s">
        <v>60</v>
      </c>
      <c r="D41" s="101" t="s">
        <v>319</v>
      </c>
      <c r="E41" s="17" t="s">
        <v>58</v>
      </c>
      <c r="F41" s="14">
        <v>30.09</v>
      </c>
      <c r="G41" s="251">
        <v>0.2</v>
      </c>
      <c r="H41" s="14"/>
      <c r="I41" s="15"/>
    </row>
    <row r="42" spans="1:9" ht="15">
      <c r="A42" s="12">
        <v>35</v>
      </c>
      <c r="B42" s="92">
        <v>198</v>
      </c>
      <c r="C42" s="90" t="s">
        <v>123</v>
      </c>
      <c r="D42" s="89" t="s">
        <v>307</v>
      </c>
      <c r="E42" s="106" t="s">
        <v>118</v>
      </c>
      <c r="F42" s="14">
        <v>30.23</v>
      </c>
      <c r="G42" s="251">
        <v>1.3</v>
      </c>
      <c r="H42" s="14"/>
      <c r="I42" s="15"/>
    </row>
    <row r="43" spans="1:9" ht="15">
      <c r="A43" s="15">
        <v>36</v>
      </c>
      <c r="B43" s="92">
        <v>98</v>
      </c>
      <c r="C43" s="90" t="s">
        <v>217</v>
      </c>
      <c r="D43" s="89" t="s">
        <v>218</v>
      </c>
      <c r="E43" s="17" t="s">
        <v>210</v>
      </c>
      <c r="F43" s="14">
        <v>30.3</v>
      </c>
      <c r="G43" s="251">
        <v>-1</v>
      </c>
      <c r="H43" s="14"/>
      <c r="I43" s="15"/>
    </row>
    <row r="44" spans="1:9" ht="15">
      <c r="A44" s="12">
        <v>37</v>
      </c>
      <c r="B44" s="92">
        <v>187</v>
      </c>
      <c r="C44" s="90" t="s">
        <v>134</v>
      </c>
      <c r="D44" s="89" t="s">
        <v>135</v>
      </c>
      <c r="E44" s="17" t="s">
        <v>102</v>
      </c>
      <c r="F44" s="14">
        <v>30.32</v>
      </c>
      <c r="G44" s="251">
        <v>0.2</v>
      </c>
      <c r="H44" s="14"/>
      <c r="I44" s="15"/>
    </row>
    <row r="45" spans="1:9" ht="15">
      <c r="A45" s="12">
        <v>38</v>
      </c>
      <c r="B45" s="92">
        <v>592</v>
      </c>
      <c r="C45" s="90" t="s">
        <v>308</v>
      </c>
      <c r="D45" s="95" t="s">
        <v>316</v>
      </c>
      <c r="E45" s="13" t="s">
        <v>37</v>
      </c>
      <c r="F45" s="196">
        <v>31.32</v>
      </c>
      <c r="G45" s="251">
        <v>1.3</v>
      </c>
      <c r="H45" s="14"/>
      <c r="I45" s="15"/>
    </row>
    <row r="46" spans="1:9" ht="15">
      <c r="A46" s="15">
        <v>39</v>
      </c>
      <c r="B46" s="92">
        <v>193</v>
      </c>
      <c r="C46" s="90" t="s">
        <v>127</v>
      </c>
      <c r="D46" s="89" t="s">
        <v>322</v>
      </c>
      <c r="E46" s="106" t="s">
        <v>118</v>
      </c>
      <c r="F46" s="14">
        <v>31.84</v>
      </c>
      <c r="G46" s="251">
        <v>0.5</v>
      </c>
      <c r="H46" s="14"/>
      <c r="I46" s="15"/>
    </row>
    <row r="47" spans="1:9" ht="15">
      <c r="A47" s="15" t="s">
        <v>184</v>
      </c>
      <c r="B47" s="189">
        <v>224</v>
      </c>
      <c r="C47" s="13" t="s">
        <v>376</v>
      </c>
      <c r="D47" s="102">
        <v>37703</v>
      </c>
      <c r="E47" s="13" t="s">
        <v>377</v>
      </c>
      <c r="F47" s="14">
        <v>28.44</v>
      </c>
      <c r="G47" s="251">
        <v>-1</v>
      </c>
      <c r="H47" s="14"/>
      <c r="I47" s="13"/>
    </row>
  </sheetData>
  <sheetProtection/>
  <mergeCells count="4">
    <mergeCell ref="C1:H1"/>
    <mergeCell ref="C2:H2"/>
    <mergeCell ref="C5:G5"/>
    <mergeCell ref="C6:G6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6.140625" style="2" customWidth="1"/>
    <col min="2" max="2" width="6.140625" style="54" customWidth="1"/>
    <col min="3" max="3" width="20.28125" style="2" customWidth="1"/>
    <col min="4" max="4" width="11.28125" style="2" bestFit="1" customWidth="1"/>
    <col min="5" max="5" width="14.28125" style="2" bestFit="1" customWidth="1"/>
    <col min="6" max="6" width="12.8515625" style="2" customWidth="1"/>
    <col min="7" max="7" width="10.8515625" style="2" customWidth="1"/>
    <col min="8" max="16384" width="9.140625" style="2" customWidth="1"/>
  </cols>
  <sheetData>
    <row r="1" spans="1:7" ht="23.25">
      <c r="A1" s="288" t="s">
        <v>0</v>
      </c>
      <c r="B1" s="288"/>
      <c r="C1" s="288"/>
      <c r="D1" s="288"/>
      <c r="E1" s="288"/>
      <c r="F1" s="288"/>
      <c r="G1" s="288"/>
    </row>
    <row r="2" spans="1:7" ht="20.25">
      <c r="A2" s="3"/>
      <c r="B2" s="53"/>
      <c r="C2" s="289" t="s">
        <v>383</v>
      </c>
      <c r="D2" s="289"/>
      <c r="E2" s="289"/>
      <c r="F2" s="289"/>
      <c r="G2" s="289"/>
    </row>
    <row r="3" spans="1:7" ht="15.75">
      <c r="A3" s="1"/>
      <c r="B3" s="52"/>
      <c r="C3" s="4" t="s">
        <v>1</v>
      </c>
      <c r="D3" s="5"/>
      <c r="E3" s="5"/>
      <c r="F3" s="203"/>
      <c r="G3" s="7"/>
    </row>
    <row r="4" spans="1:6" ht="15.75">
      <c r="A4" s="1"/>
      <c r="B4" s="52"/>
      <c r="C4" s="4" t="s">
        <v>2</v>
      </c>
      <c r="D4" s="5"/>
      <c r="E4" s="5"/>
      <c r="F4" s="5"/>
    </row>
    <row r="5" spans="1:7" ht="20.25" customHeight="1">
      <c r="A5" s="1"/>
      <c r="B5" s="52"/>
      <c r="C5" s="290" t="s">
        <v>26</v>
      </c>
      <c r="D5" s="290"/>
      <c r="E5" s="290"/>
      <c r="F5" s="290"/>
      <c r="G5" s="5"/>
    </row>
    <row r="6" spans="1:7" ht="20.25" customHeight="1">
      <c r="A6" s="1"/>
      <c r="B6" s="52"/>
      <c r="C6" s="291" t="s">
        <v>25</v>
      </c>
      <c r="D6" s="291"/>
      <c r="E6" s="291"/>
      <c r="F6" s="291"/>
      <c r="G6" s="5"/>
    </row>
    <row r="7" spans="1:7" ht="15">
      <c r="A7" s="8" t="s">
        <v>9</v>
      </c>
      <c r="B7" s="8" t="s">
        <v>39</v>
      </c>
      <c r="C7" s="9" t="s">
        <v>4</v>
      </c>
      <c r="D7" s="10" t="s">
        <v>5</v>
      </c>
      <c r="E7" s="10" t="s">
        <v>6</v>
      </c>
      <c r="F7" s="11" t="s">
        <v>14</v>
      </c>
      <c r="G7" s="211" t="s">
        <v>384</v>
      </c>
    </row>
    <row r="8" spans="1:7" ht="15">
      <c r="A8" s="15">
        <v>1</v>
      </c>
      <c r="B8" s="75">
        <v>225</v>
      </c>
      <c r="C8" s="116" t="s">
        <v>96</v>
      </c>
      <c r="D8" s="113" t="s">
        <v>97</v>
      </c>
      <c r="E8" s="111" t="s">
        <v>93</v>
      </c>
      <c r="F8" s="14">
        <v>14.99</v>
      </c>
      <c r="G8" s="211">
        <v>-1.3</v>
      </c>
    </row>
    <row r="9" spans="1:7" ht="15">
      <c r="A9" s="15">
        <v>2</v>
      </c>
      <c r="B9" s="73">
        <v>264</v>
      </c>
      <c r="C9" s="99" t="s">
        <v>52</v>
      </c>
      <c r="D9" s="100" t="s">
        <v>349</v>
      </c>
      <c r="E9" s="106" t="s">
        <v>44</v>
      </c>
      <c r="F9" s="14">
        <v>15.82</v>
      </c>
      <c r="G9" s="211">
        <v>-1.3</v>
      </c>
    </row>
    <row r="10" spans="1:7" ht="15">
      <c r="A10" s="15">
        <v>3</v>
      </c>
      <c r="B10" s="210">
        <v>17</v>
      </c>
      <c r="C10" s="90" t="s">
        <v>265</v>
      </c>
      <c r="D10" s="89" t="s">
        <v>266</v>
      </c>
      <c r="E10" s="17" t="s">
        <v>267</v>
      </c>
      <c r="F10" s="14">
        <v>19.89</v>
      </c>
      <c r="G10" s="211">
        <v>-1.3</v>
      </c>
    </row>
    <row r="11" spans="3:7" ht="20.25">
      <c r="C11" s="290" t="s">
        <v>26</v>
      </c>
      <c r="D11" s="290"/>
      <c r="E11" s="290"/>
      <c r="F11" s="290"/>
      <c r="G11" s="212"/>
    </row>
    <row r="12" spans="3:7" ht="20.25">
      <c r="C12" s="291" t="s">
        <v>385</v>
      </c>
      <c r="D12" s="291"/>
      <c r="E12" s="291"/>
      <c r="F12" s="291"/>
      <c r="G12" s="212"/>
    </row>
    <row r="13" spans="1:7" ht="15">
      <c r="A13" s="15" t="s">
        <v>184</v>
      </c>
      <c r="B13" s="73">
        <v>226</v>
      </c>
      <c r="C13" s="90" t="s">
        <v>94</v>
      </c>
      <c r="D13" s="89" t="s">
        <v>95</v>
      </c>
      <c r="E13" s="17" t="s">
        <v>93</v>
      </c>
      <c r="F13" s="14">
        <v>14.89</v>
      </c>
      <c r="G13" s="211">
        <v>-1.3</v>
      </c>
    </row>
  </sheetData>
  <sheetProtection/>
  <mergeCells count="6">
    <mergeCell ref="C11:F11"/>
    <mergeCell ref="C12:F12"/>
    <mergeCell ref="A1:G1"/>
    <mergeCell ref="C2:G2"/>
    <mergeCell ref="C5:F5"/>
    <mergeCell ref="C6:F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8" sqref="G8:G9"/>
    </sheetView>
  </sheetViews>
  <sheetFormatPr defaultColWidth="9.140625" defaultRowHeight="15"/>
  <cols>
    <col min="1" max="2" width="6.140625" style="2" customWidth="1"/>
    <col min="3" max="3" width="20.28125" style="2" customWidth="1"/>
    <col min="4" max="4" width="11.28125" style="2" bestFit="1" customWidth="1"/>
    <col min="5" max="5" width="13.421875" style="2" bestFit="1" customWidth="1"/>
    <col min="6" max="6" width="12.8515625" style="2" customWidth="1"/>
    <col min="7" max="7" width="13.140625" style="2" bestFit="1" customWidth="1"/>
    <col min="8" max="8" width="10.8515625" style="2" customWidth="1"/>
    <col min="9" max="16384" width="9.140625" style="2" customWidth="1"/>
  </cols>
  <sheetData>
    <row r="1" spans="1:8" ht="23.25">
      <c r="A1" s="288" t="s">
        <v>0</v>
      </c>
      <c r="B1" s="288"/>
      <c r="C1" s="288"/>
      <c r="D1" s="288"/>
      <c r="E1" s="288"/>
      <c r="F1" s="288"/>
      <c r="G1" s="288"/>
      <c r="H1" s="19"/>
    </row>
    <row r="2" spans="1:8" ht="20.25">
      <c r="A2" s="3"/>
      <c r="B2" s="3"/>
      <c r="C2" s="289" t="s">
        <v>383</v>
      </c>
      <c r="D2" s="289"/>
      <c r="E2" s="289"/>
      <c r="F2" s="289"/>
      <c r="G2" s="289"/>
      <c r="H2" s="289"/>
    </row>
    <row r="3" spans="1:8" ht="15.75">
      <c r="A3" s="1"/>
      <c r="B3" s="51"/>
      <c r="C3" s="4" t="s">
        <v>1</v>
      </c>
      <c r="D3" s="5"/>
      <c r="E3" s="5"/>
      <c r="F3" s="296"/>
      <c r="G3" s="296"/>
      <c r="H3" s="7"/>
    </row>
    <row r="4" spans="1:7" ht="15.75">
      <c r="A4" s="1"/>
      <c r="B4" s="51"/>
      <c r="C4" s="4" t="s">
        <v>2</v>
      </c>
      <c r="D4" s="5"/>
      <c r="E4" s="5"/>
      <c r="F4" s="5"/>
      <c r="G4" s="6"/>
    </row>
    <row r="5" spans="1:8" ht="20.25" customHeight="1">
      <c r="A5" s="1"/>
      <c r="B5" s="51"/>
      <c r="C5" s="290" t="s">
        <v>26</v>
      </c>
      <c r="D5" s="290"/>
      <c r="E5" s="290"/>
      <c r="F5" s="290"/>
      <c r="G5" s="290"/>
      <c r="H5" s="5"/>
    </row>
    <row r="6" spans="1:8" ht="20.25" customHeight="1">
      <c r="A6" s="1"/>
      <c r="B6" s="51"/>
      <c r="C6" s="291" t="s">
        <v>27</v>
      </c>
      <c r="D6" s="291"/>
      <c r="E6" s="291"/>
      <c r="F6" s="291"/>
      <c r="G6" s="291"/>
      <c r="H6" s="5"/>
    </row>
    <row r="7" spans="1:7" ht="15">
      <c r="A7" s="8" t="s">
        <v>9</v>
      </c>
      <c r="B7" s="8" t="s">
        <v>39</v>
      </c>
      <c r="C7" s="9" t="s">
        <v>4</v>
      </c>
      <c r="D7" s="10" t="s">
        <v>5</v>
      </c>
      <c r="E7" s="10" t="s">
        <v>6</v>
      </c>
      <c r="F7" s="11" t="s">
        <v>14</v>
      </c>
      <c r="G7" s="10" t="s">
        <v>384</v>
      </c>
    </row>
    <row r="8" spans="1:7" ht="15">
      <c r="A8" s="12">
        <v>1</v>
      </c>
      <c r="B8" s="92">
        <v>144</v>
      </c>
      <c r="C8" s="90" t="s">
        <v>162</v>
      </c>
      <c r="D8" s="95" t="s">
        <v>362</v>
      </c>
      <c r="E8" s="59" t="s">
        <v>158</v>
      </c>
      <c r="F8" s="14">
        <v>15.7</v>
      </c>
      <c r="G8" s="252">
        <v>0.2</v>
      </c>
    </row>
    <row r="9" spans="1:7" ht="15">
      <c r="A9" s="15">
        <v>2</v>
      </c>
      <c r="B9" s="92">
        <v>15</v>
      </c>
      <c r="C9" s="93" t="s">
        <v>269</v>
      </c>
      <c r="D9" s="89" t="s">
        <v>270</v>
      </c>
      <c r="E9" s="59" t="s">
        <v>271</v>
      </c>
      <c r="F9" s="14">
        <v>20.98</v>
      </c>
      <c r="G9" s="252">
        <v>0.2</v>
      </c>
    </row>
  </sheetData>
  <sheetProtection/>
  <mergeCells count="5">
    <mergeCell ref="A1:G1"/>
    <mergeCell ref="C2:H2"/>
    <mergeCell ref="F3:G3"/>
    <mergeCell ref="C5:G5"/>
    <mergeCell ref="C6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2" width="6.140625" style="2" customWidth="1"/>
    <col min="3" max="3" width="25.421875" style="2" bestFit="1" customWidth="1"/>
    <col min="4" max="4" width="11.28125" style="2" bestFit="1" customWidth="1"/>
    <col min="5" max="5" width="14.7109375" style="2" customWidth="1"/>
    <col min="6" max="6" width="17.421875" style="2" customWidth="1"/>
    <col min="7" max="7" width="10.8515625" style="2" customWidth="1"/>
    <col min="8" max="16384" width="9.140625" style="2" customWidth="1"/>
  </cols>
  <sheetData>
    <row r="1" spans="1:7" ht="23.25">
      <c r="A1" s="288" t="s">
        <v>0</v>
      </c>
      <c r="B1" s="288"/>
      <c r="C1" s="288"/>
      <c r="D1" s="288"/>
      <c r="E1" s="288"/>
      <c r="F1" s="288"/>
      <c r="G1" s="19"/>
    </row>
    <row r="2" spans="1:7" ht="20.25">
      <c r="A2" s="3"/>
      <c r="B2" s="3"/>
      <c r="C2" s="289" t="s">
        <v>383</v>
      </c>
      <c r="D2" s="289"/>
      <c r="E2" s="289"/>
      <c r="F2" s="289"/>
      <c r="G2" s="20"/>
    </row>
    <row r="3" spans="1:7" ht="15.75">
      <c r="A3" s="1"/>
      <c r="B3" s="51"/>
      <c r="C3" s="4" t="s">
        <v>1</v>
      </c>
      <c r="D3" s="5"/>
      <c r="E3" s="5"/>
      <c r="F3" s="203"/>
      <c r="G3" s="7"/>
    </row>
    <row r="4" spans="1:6" ht="15.75">
      <c r="A4" s="1"/>
      <c r="B4" s="51"/>
      <c r="C4" s="4" t="s">
        <v>2</v>
      </c>
      <c r="D4" s="5"/>
      <c r="E4" s="5"/>
      <c r="F4" s="5"/>
    </row>
    <row r="5" spans="1:7" ht="20.25" customHeight="1">
      <c r="A5" s="1"/>
      <c r="B5" s="51"/>
      <c r="C5" s="290" t="s">
        <v>15</v>
      </c>
      <c r="D5" s="290"/>
      <c r="E5" s="290"/>
      <c r="F5" s="290"/>
      <c r="G5" s="5"/>
    </row>
    <row r="6" spans="1:7" ht="20.25" customHeight="1">
      <c r="A6" s="1"/>
      <c r="B6" s="51"/>
      <c r="C6" s="291" t="s">
        <v>28</v>
      </c>
      <c r="D6" s="291"/>
      <c r="E6" s="291"/>
      <c r="F6" s="291"/>
      <c r="G6" s="5"/>
    </row>
    <row r="7" spans="1:6" ht="15">
      <c r="A7" s="8" t="s">
        <v>9</v>
      </c>
      <c r="B7" s="8" t="s">
        <v>40</v>
      </c>
      <c r="C7" s="9" t="s">
        <v>4</v>
      </c>
      <c r="D7" s="10" t="s">
        <v>5</v>
      </c>
      <c r="E7" s="10" t="s">
        <v>6</v>
      </c>
      <c r="F7" s="11" t="s">
        <v>14</v>
      </c>
    </row>
    <row r="8" spans="1:6" ht="15">
      <c r="A8" s="108">
        <v>1</v>
      </c>
      <c r="B8" s="119">
        <v>19</v>
      </c>
      <c r="C8" s="116" t="s">
        <v>268</v>
      </c>
      <c r="D8" s="117" t="s">
        <v>363</v>
      </c>
      <c r="E8" s="110" t="s">
        <v>267</v>
      </c>
      <c r="F8" s="162">
        <v>54.62</v>
      </c>
    </row>
    <row r="9" spans="1:6" ht="15">
      <c r="A9" s="108">
        <v>2</v>
      </c>
      <c r="B9" s="79">
        <v>249</v>
      </c>
      <c r="C9" s="120" t="s">
        <v>65</v>
      </c>
      <c r="D9" s="180" t="s">
        <v>88</v>
      </c>
      <c r="E9" s="181" t="s">
        <v>64</v>
      </c>
      <c r="F9" s="162">
        <v>57.07</v>
      </c>
    </row>
    <row r="10" spans="1:6" ht="15">
      <c r="A10" s="125">
        <v>3</v>
      </c>
      <c r="B10" s="109">
        <v>144</v>
      </c>
      <c r="C10" s="116" t="s">
        <v>162</v>
      </c>
      <c r="D10" s="118" t="s">
        <v>362</v>
      </c>
      <c r="E10" s="110" t="s">
        <v>158</v>
      </c>
      <c r="F10" s="162">
        <v>57.36</v>
      </c>
    </row>
  </sheetData>
  <sheetProtection/>
  <mergeCells count="4">
    <mergeCell ref="A1:F1"/>
    <mergeCell ref="C5:F5"/>
    <mergeCell ref="C6:F6"/>
    <mergeCell ref="C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2" customWidth="1"/>
    <col min="2" max="2" width="6.140625" style="80" customWidth="1"/>
    <col min="3" max="3" width="20.28125" style="2" customWidth="1"/>
    <col min="4" max="4" width="11.28125" style="2" bestFit="1" customWidth="1"/>
    <col min="5" max="5" width="14.7109375" style="2" customWidth="1"/>
    <col min="6" max="6" width="17.421875" style="2" customWidth="1"/>
    <col min="7" max="7" width="10.8515625" style="2" customWidth="1"/>
    <col min="8" max="16384" width="9.140625" style="2" customWidth="1"/>
  </cols>
  <sheetData>
    <row r="1" spans="1:7" ht="23.25">
      <c r="A1" s="288" t="s">
        <v>0</v>
      </c>
      <c r="B1" s="288"/>
      <c r="C1" s="288"/>
      <c r="D1" s="288"/>
      <c r="E1" s="288"/>
      <c r="F1" s="288"/>
      <c r="G1" s="19"/>
    </row>
    <row r="2" spans="1:7" ht="20.25">
      <c r="A2" s="3"/>
      <c r="B2" s="77"/>
      <c r="C2" s="289" t="s">
        <v>383</v>
      </c>
      <c r="D2" s="289"/>
      <c r="E2" s="289"/>
      <c r="F2" s="289"/>
      <c r="G2" s="289"/>
    </row>
    <row r="3" spans="1:7" ht="15.75">
      <c r="A3" s="1"/>
      <c r="B3" s="76"/>
      <c r="C3" s="4" t="s">
        <v>1</v>
      </c>
      <c r="D3" s="5"/>
      <c r="E3" s="5"/>
      <c r="F3" s="203"/>
      <c r="G3" s="7"/>
    </row>
    <row r="4" spans="1:6" ht="15.75">
      <c r="A4" s="1"/>
      <c r="B4" s="76"/>
      <c r="C4" s="4" t="s">
        <v>2</v>
      </c>
      <c r="D4" s="5"/>
      <c r="E4" s="5"/>
      <c r="F4" s="5"/>
    </row>
    <row r="5" spans="1:7" ht="20.25" customHeight="1">
      <c r="A5" s="1"/>
      <c r="B5" s="76"/>
      <c r="C5" s="290" t="s">
        <v>15</v>
      </c>
      <c r="D5" s="290"/>
      <c r="E5" s="290"/>
      <c r="F5" s="290"/>
      <c r="G5" s="5"/>
    </row>
    <row r="6" spans="1:7" ht="20.25" customHeight="1">
      <c r="A6" s="1"/>
      <c r="B6" s="76"/>
      <c r="C6" s="291" t="s">
        <v>25</v>
      </c>
      <c r="D6" s="291"/>
      <c r="E6" s="291"/>
      <c r="F6" s="291"/>
      <c r="G6" s="5"/>
    </row>
    <row r="7" spans="1:6" ht="15">
      <c r="A7" s="8" t="s">
        <v>9</v>
      </c>
      <c r="B7" s="78" t="s">
        <v>39</v>
      </c>
      <c r="C7" s="9" t="s">
        <v>4</v>
      </c>
      <c r="D7" s="10" t="s">
        <v>5</v>
      </c>
      <c r="E7" s="10" t="s">
        <v>6</v>
      </c>
      <c r="F7" s="11" t="s">
        <v>14</v>
      </c>
    </row>
    <row r="8" spans="1:6" ht="15">
      <c r="A8" s="125">
        <v>1</v>
      </c>
      <c r="B8" s="256">
        <v>146</v>
      </c>
      <c r="C8" s="120" t="s">
        <v>161</v>
      </c>
      <c r="D8" s="180" t="s">
        <v>367</v>
      </c>
      <c r="E8" s="268" t="s">
        <v>158</v>
      </c>
      <c r="F8" s="280">
        <v>0.000652662037037037</v>
      </c>
    </row>
    <row r="9" spans="1:6" ht="15">
      <c r="A9" s="108">
        <v>2</v>
      </c>
      <c r="B9" s="79">
        <v>51</v>
      </c>
      <c r="C9" s="112" t="s">
        <v>242</v>
      </c>
      <c r="D9" s="130" t="s">
        <v>364</v>
      </c>
      <c r="E9" s="111" t="s">
        <v>180</v>
      </c>
      <c r="F9" s="281">
        <v>0.0006716435185185186</v>
      </c>
    </row>
    <row r="10" spans="1:6" ht="15">
      <c r="A10" s="125">
        <v>3</v>
      </c>
      <c r="B10" s="109">
        <v>7</v>
      </c>
      <c r="C10" s="179" t="s">
        <v>281</v>
      </c>
      <c r="D10" s="118" t="s">
        <v>282</v>
      </c>
      <c r="E10" s="111" t="s">
        <v>283</v>
      </c>
      <c r="F10" s="282">
        <v>0.0006724537037037038</v>
      </c>
    </row>
    <row r="11" spans="1:6" ht="15">
      <c r="A11" s="108">
        <v>4</v>
      </c>
      <c r="B11" s="109">
        <v>56</v>
      </c>
      <c r="C11" s="116" t="s">
        <v>241</v>
      </c>
      <c r="D11" s="113" t="s">
        <v>365</v>
      </c>
      <c r="E11" s="111" t="s">
        <v>228</v>
      </c>
      <c r="F11" s="282">
        <v>0.0006799768518518519</v>
      </c>
    </row>
    <row r="12" spans="1:6" ht="15">
      <c r="A12" s="125">
        <v>5</v>
      </c>
      <c r="B12" s="109">
        <v>136</v>
      </c>
      <c r="C12" s="116" t="s">
        <v>168</v>
      </c>
      <c r="D12" s="118" t="s">
        <v>366</v>
      </c>
      <c r="E12" s="86" t="s">
        <v>37</v>
      </c>
      <c r="F12" s="282">
        <v>0.0006969907407407408</v>
      </c>
    </row>
  </sheetData>
  <sheetProtection/>
  <mergeCells count="4">
    <mergeCell ref="A1:F1"/>
    <mergeCell ref="C2:G2"/>
    <mergeCell ref="C5:F5"/>
    <mergeCell ref="C6:F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P16" sqref="P16"/>
    </sheetView>
  </sheetViews>
  <sheetFormatPr defaultColWidth="9.140625" defaultRowHeight="15"/>
  <cols>
    <col min="1" max="1" width="4.57421875" style="0" customWidth="1"/>
    <col min="2" max="2" width="6.57421875" style="69" customWidth="1"/>
    <col min="3" max="3" width="17.28125" style="0" customWidth="1"/>
    <col min="4" max="4" width="12.00390625" style="0" customWidth="1"/>
    <col min="5" max="5" width="17.421875" style="0" bestFit="1" customWidth="1"/>
    <col min="6" max="6" width="9.85156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9.421875" style="0" customWidth="1"/>
    <col min="12" max="12" width="9.421875" style="0" customWidth="1"/>
  </cols>
  <sheetData>
    <row r="1" spans="1:12" ht="23.25">
      <c r="A1" s="21"/>
      <c r="B1" s="65"/>
      <c r="C1" s="288" t="s">
        <v>0</v>
      </c>
      <c r="D1" s="288"/>
      <c r="E1" s="288"/>
      <c r="F1" s="288"/>
      <c r="G1" s="288"/>
      <c r="H1" s="288"/>
      <c r="I1" s="288"/>
      <c r="J1" s="288"/>
      <c r="K1" s="288"/>
      <c r="L1" s="288"/>
    </row>
    <row r="2" spans="1:12" ht="20.25">
      <c r="A2" s="22"/>
      <c r="B2" s="66"/>
      <c r="C2" s="23"/>
      <c r="D2" s="22"/>
      <c r="E2" s="292" t="s">
        <v>383</v>
      </c>
      <c r="F2" s="292"/>
      <c r="G2" s="292"/>
      <c r="H2" s="292"/>
      <c r="I2" s="292"/>
      <c r="J2" s="24"/>
      <c r="K2" s="25"/>
      <c r="L2" s="22"/>
    </row>
    <row r="3" spans="1:11" ht="15.75">
      <c r="A3" s="21"/>
      <c r="B3" s="65"/>
      <c r="C3" s="26" t="s">
        <v>1</v>
      </c>
      <c r="D3" s="27"/>
      <c r="E3" s="27"/>
      <c r="F3" s="27"/>
      <c r="G3" s="27"/>
      <c r="H3" s="27"/>
      <c r="I3" s="28"/>
      <c r="J3" s="29"/>
      <c r="K3" s="28"/>
    </row>
    <row r="4" spans="1:11" ht="15.75">
      <c r="A4" s="21"/>
      <c r="B4" s="65"/>
      <c r="C4" s="4" t="s">
        <v>2</v>
      </c>
      <c r="D4" s="27"/>
      <c r="E4" s="27"/>
      <c r="F4" s="27"/>
      <c r="G4" s="27"/>
      <c r="H4" s="27"/>
      <c r="I4" s="27"/>
      <c r="J4" s="29"/>
      <c r="K4" s="28"/>
    </row>
    <row r="5" spans="1:12" ht="20.25">
      <c r="A5" s="21"/>
      <c r="B5" s="65"/>
      <c r="C5" s="30"/>
      <c r="D5" s="27"/>
      <c r="E5" s="293" t="s">
        <v>30</v>
      </c>
      <c r="F5" s="293"/>
      <c r="G5" s="293"/>
      <c r="H5" s="293"/>
      <c r="I5" s="293"/>
      <c r="J5" s="27"/>
      <c r="K5" s="28"/>
      <c r="L5" s="31"/>
    </row>
    <row r="6" spans="1:12" ht="20.25">
      <c r="A6" s="21"/>
      <c r="B6" s="65"/>
      <c r="C6" s="32"/>
      <c r="D6" s="27"/>
      <c r="E6" s="291" t="s">
        <v>29</v>
      </c>
      <c r="F6" s="291"/>
      <c r="G6" s="291"/>
      <c r="H6" s="291"/>
      <c r="I6" s="291"/>
      <c r="J6" s="27"/>
      <c r="K6" s="27"/>
      <c r="L6" s="27"/>
    </row>
    <row r="7" spans="1:12" ht="15">
      <c r="A7" s="33" t="s">
        <v>9</v>
      </c>
      <c r="B7" s="64" t="s">
        <v>39</v>
      </c>
      <c r="C7" s="34" t="s">
        <v>4</v>
      </c>
      <c r="D7" s="10" t="s">
        <v>5</v>
      </c>
      <c r="E7" s="10" t="s">
        <v>6</v>
      </c>
      <c r="F7" s="35" t="s">
        <v>16</v>
      </c>
      <c r="G7" s="35" t="s">
        <v>17</v>
      </c>
      <c r="H7" s="35" t="s">
        <v>18</v>
      </c>
      <c r="I7" s="35" t="s">
        <v>19</v>
      </c>
      <c r="J7" s="35" t="s">
        <v>20</v>
      </c>
      <c r="K7" s="35" t="s">
        <v>21</v>
      </c>
      <c r="L7" s="36" t="s">
        <v>22</v>
      </c>
    </row>
    <row r="8" spans="1:12" ht="15">
      <c r="A8" s="136">
        <v>1</v>
      </c>
      <c r="B8" s="91">
        <v>263</v>
      </c>
      <c r="C8" s="150" t="s">
        <v>53</v>
      </c>
      <c r="D8" s="182" t="s">
        <v>372</v>
      </c>
      <c r="E8" s="137" t="s">
        <v>44</v>
      </c>
      <c r="F8" s="135">
        <v>14.35</v>
      </c>
      <c r="G8" s="135">
        <v>14.26</v>
      </c>
      <c r="H8" s="135">
        <v>14.22</v>
      </c>
      <c r="I8" s="135">
        <v>14.33</v>
      </c>
      <c r="J8" s="135">
        <v>14.38</v>
      </c>
      <c r="K8" s="135">
        <v>14.69</v>
      </c>
      <c r="L8" s="213">
        <f>SUM(MAX(F8:K8))</f>
        <v>14.69</v>
      </c>
    </row>
    <row r="9" spans="1:12" s="223" customFormat="1" ht="15">
      <c r="A9" s="217"/>
      <c r="B9" s="222"/>
      <c r="C9" s="224"/>
      <c r="D9" s="225"/>
      <c r="E9" s="227"/>
      <c r="F9" s="217">
        <v>1</v>
      </c>
      <c r="G9" s="217">
        <v>0.7</v>
      </c>
      <c r="H9" s="217">
        <v>0.3</v>
      </c>
      <c r="I9" s="217">
        <v>0</v>
      </c>
      <c r="J9" s="217">
        <v>-0.1</v>
      </c>
      <c r="K9" s="217">
        <v>-0.4</v>
      </c>
      <c r="L9" s="217">
        <v>-0.4</v>
      </c>
    </row>
    <row r="10" spans="1:12" ht="15">
      <c r="A10" s="136">
        <v>2</v>
      </c>
      <c r="B10" s="91">
        <v>264</v>
      </c>
      <c r="C10" s="150" t="s">
        <v>52</v>
      </c>
      <c r="D10" s="182" t="s">
        <v>349</v>
      </c>
      <c r="E10" s="137" t="s">
        <v>44</v>
      </c>
      <c r="F10" s="135" t="s">
        <v>386</v>
      </c>
      <c r="G10" s="135">
        <v>14.18</v>
      </c>
      <c r="H10" s="135" t="s">
        <v>386</v>
      </c>
      <c r="I10" s="135" t="s">
        <v>386</v>
      </c>
      <c r="J10" s="135" t="s">
        <v>386</v>
      </c>
      <c r="K10" s="135">
        <v>14.37</v>
      </c>
      <c r="L10" s="213">
        <f>SUM(MAX(F10:K10))</f>
        <v>14.37</v>
      </c>
    </row>
    <row r="11" spans="1:12" s="223" customFormat="1" ht="15">
      <c r="A11" s="217"/>
      <c r="B11" s="222"/>
      <c r="C11" s="224"/>
      <c r="D11" s="225"/>
      <c r="E11" s="227"/>
      <c r="F11" s="217">
        <v>0.5</v>
      </c>
      <c r="G11" s="217">
        <v>-0.5</v>
      </c>
      <c r="H11" s="217">
        <v>-0.5</v>
      </c>
      <c r="I11" s="217">
        <v>0.2</v>
      </c>
      <c r="J11" s="217">
        <v>-0.1</v>
      </c>
      <c r="K11" s="217">
        <v>-0.6</v>
      </c>
      <c r="L11" s="217">
        <v>-0.6</v>
      </c>
    </row>
    <row r="12" spans="1:12" ht="15">
      <c r="A12" s="136">
        <v>3</v>
      </c>
      <c r="B12" s="91">
        <v>260</v>
      </c>
      <c r="C12" s="150" t="s">
        <v>55</v>
      </c>
      <c r="D12" s="183" t="s">
        <v>371</v>
      </c>
      <c r="E12" s="137" t="s">
        <v>44</v>
      </c>
      <c r="F12" s="135">
        <v>13.35</v>
      </c>
      <c r="G12" s="135" t="s">
        <v>386</v>
      </c>
      <c r="H12" s="135" t="s">
        <v>386</v>
      </c>
      <c r="I12" s="135">
        <v>13.39</v>
      </c>
      <c r="J12" s="135">
        <v>12.6</v>
      </c>
      <c r="K12" s="135" t="s">
        <v>386</v>
      </c>
      <c r="L12" s="213">
        <f>SUM(MAX(F12:K12))</f>
        <v>13.39</v>
      </c>
    </row>
    <row r="13" spans="1:12" s="223" customFormat="1" ht="15">
      <c r="A13" s="217"/>
      <c r="B13" s="222"/>
      <c r="C13" s="224"/>
      <c r="D13" s="237"/>
      <c r="E13" s="227"/>
      <c r="F13" s="217">
        <v>0.7</v>
      </c>
      <c r="G13" s="217">
        <v>1.2</v>
      </c>
      <c r="H13" s="217">
        <v>-0.3</v>
      </c>
      <c r="I13" s="217">
        <v>0.3</v>
      </c>
      <c r="J13" s="217">
        <v>0</v>
      </c>
      <c r="K13" s="217">
        <v>-1.2</v>
      </c>
      <c r="L13" s="217">
        <v>0.3</v>
      </c>
    </row>
    <row r="14" spans="1:12" ht="15">
      <c r="A14" s="136">
        <v>4</v>
      </c>
      <c r="B14" s="140">
        <v>28</v>
      </c>
      <c r="C14" s="151" t="s">
        <v>262</v>
      </c>
      <c r="D14" s="142" t="s">
        <v>263</v>
      </c>
      <c r="E14" s="137" t="s">
        <v>264</v>
      </c>
      <c r="F14" s="135">
        <v>12.76</v>
      </c>
      <c r="G14" s="135">
        <v>13.24</v>
      </c>
      <c r="H14" s="135">
        <v>13.13</v>
      </c>
      <c r="I14" s="135">
        <v>13.26</v>
      </c>
      <c r="J14" s="135">
        <v>13.24</v>
      </c>
      <c r="K14" s="135">
        <v>13.36</v>
      </c>
      <c r="L14" s="213">
        <f>SUM(MAX(F14:K14))</f>
        <v>13.36</v>
      </c>
    </row>
    <row r="15" spans="1:12" s="223" customFormat="1" ht="15">
      <c r="A15" s="217"/>
      <c r="B15" s="238"/>
      <c r="C15" s="219"/>
      <c r="D15" s="220"/>
      <c r="E15" s="227"/>
      <c r="F15" s="217">
        <v>0.8</v>
      </c>
      <c r="G15" s="217">
        <v>0.6</v>
      </c>
      <c r="H15" s="217">
        <v>0</v>
      </c>
      <c r="I15" s="217">
        <v>-1.2</v>
      </c>
      <c r="J15" s="217">
        <v>0.3</v>
      </c>
      <c r="K15" s="217">
        <v>-0.1</v>
      </c>
      <c r="L15" s="217">
        <v>-0.1</v>
      </c>
    </row>
    <row r="16" spans="1:12" ht="15">
      <c r="A16" s="136">
        <v>5</v>
      </c>
      <c r="B16" s="91">
        <v>238</v>
      </c>
      <c r="C16" s="151" t="s">
        <v>306</v>
      </c>
      <c r="D16" s="142" t="s">
        <v>76</v>
      </c>
      <c r="E16" s="137" t="s">
        <v>68</v>
      </c>
      <c r="F16" s="135">
        <v>12.92</v>
      </c>
      <c r="G16" s="135">
        <v>12.22</v>
      </c>
      <c r="H16" s="135">
        <v>12.83</v>
      </c>
      <c r="I16" s="135" t="s">
        <v>386</v>
      </c>
      <c r="J16" s="135">
        <v>13.2</v>
      </c>
      <c r="K16" s="135" t="s">
        <v>386</v>
      </c>
      <c r="L16" s="213">
        <f>SUM(MAX(F16:K16))</f>
        <v>13.2</v>
      </c>
    </row>
    <row r="17" spans="1:12" s="223" customFormat="1" ht="15">
      <c r="A17" s="217"/>
      <c r="B17" s="222"/>
      <c r="C17" s="219"/>
      <c r="D17" s="220"/>
      <c r="E17" s="227"/>
      <c r="F17" s="217">
        <v>1</v>
      </c>
      <c r="G17" s="217">
        <v>1.9</v>
      </c>
      <c r="H17" s="217">
        <v>0.1</v>
      </c>
      <c r="I17" s="217">
        <v>0.3</v>
      </c>
      <c r="J17" s="217">
        <v>0</v>
      </c>
      <c r="K17" s="217">
        <v>-0.4</v>
      </c>
      <c r="L17" s="217">
        <v>0</v>
      </c>
    </row>
    <row r="18" spans="1:12" ht="15">
      <c r="A18" s="136">
        <v>6</v>
      </c>
      <c r="B18" s="140">
        <v>72</v>
      </c>
      <c r="C18" s="151" t="s">
        <v>235</v>
      </c>
      <c r="D18" s="145" t="s">
        <v>370</v>
      </c>
      <c r="E18" s="137" t="s">
        <v>231</v>
      </c>
      <c r="F18" s="135">
        <v>12.85</v>
      </c>
      <c r="G18" s="135">
        <v>12.71</v>
      </c>
      <c r="H18" s="135">
        <v>12.86</v>
      </c>
      <c r="I18" s="135">
        <v>12.75</v>
      </c>
      <c r="J18" s="135">
        <v>12.47</v>
      </c>
      <c r="K18" s="135" t="s">
        <v>387</v>
      </c>
      <c r="L18" s="213">
        <f>SUM(MAX(F18:K18))</f>
        <v>12.86</v>
      </c>
    </row>
    <row r="19" spans="1:12" s="223" customFormat="1" ht="15">
      <c r="A19" s="217"/>
      <c r="B19" s="238"/>
      <c r="C19" s="219"/>
      <c r="D19" s="239"/>
      <c r="E19" s="227"/>
      <c r="F19" s="217">
        <v>0.9</v>
      </c>
      <c r="G19" s="217">
        <v>0.5</v>
      </c>
      <c r="H19" s="217">
        <v>0.3</v>
      </c>
      <c r="I19" s="217">
        <v>-0.1</v>
      </c>
      <c r="J19" s="217">
        <v>-0.6</v>
      </c>
      <c r="K19" s="217"/>
      <c r="L19" s="217">
        <v>0.9</v>
      </c>
    </row>
    <row r="20" spans="1:12" ht="15">
      <c r="A20" s="136">
        <v>7</v>
      </c>
      <c r="B20" s="91">
        <v>261</v>
      </c>
      <c r="C20" s="150" t="s">
        <v>54</v>
      </c>
      <c r="D20" s="182" t="s">
        <v>369</v>
      </c>
      <c r="E20" s="137" t="s">
        <v>44</v>
      </c>
      <c r="F20" s="135" t="s">
        <v>386</v>
      </c>
      <c r="G20" s="135">
        <v>12.44</v>
      </c>
      <c r="H20" s="135">
        <v>12.49</v>
      </c>
      <c r="I20" s="135">
        <v>12.09</v>
      </c>
      <c r="J20" s="135">
        <v>12.46</v>
      </c>
      <c r="K20" s="135">
        <v>12.73</v>
      </c>
      <c r="L20" s="213">
        <f>SUM(MAX(F20:K20))</f>
        <v>12.73</v>
      </c>
    </row>
    <row r="21" spans="1:12" s="223" customFormat="1" ht="15">
      <c r="A21" s="217"/>
      <c r="B21" s="222"/>
      <c r="C21" s="224"/>
      <c r="D21" s="225"/>
      <c r="E21" s="227"/>
      <c r="F21" s="217">
        <v>0.8</v>
      </c>
      <c r="G21" s="217">
        <v>0.8</v>
      </c>
      <c r="H21" s="217">
        <v>1.2</v>
      </c>
      <c r="I21" s="217">
        <v>-0.5</v>
      </c>
      <c r="J21" s="217">
        <v>0.1</v>
      </c>
      <c r="K21" s="217">
        <v>0.1</v>
      </c>
      <c r="L21" s="217">
        <v>0.1</v>
      </c>
    </row>
    <row r="22" spans="1:12" ht="15">
      <c r="A22" s="136">
        <v>8</v>
      </c>
      <c r="B22" s="91">
        <v>228</v>
      </c>
      <c r="C22" s="151" t="s">
        <v>89</v>
      </c>
      <c r="D22" s="142" t="s">
        <v>90</v>
      </c>
      <c r="E22" s="137" t="s">
        <v>84</v>
      </c>
      <c r="F22" s="135">
        <v>12.45</v>
      </c>
      <c r="G22" s="135">
        <v>12.38</v>
      </c>
      <c r="H22" s="135">
        <v>12.07</v>
      </c>
      <c r="I22" s="135">
        <v>12</v>
      </c>
      <c r="J22" s="135">
        <v>11.98</v>
      </c>
      <c r="K22" s="135">
        <v>11.91</v>
      </c>
      <c r="L22" s="213">
        <f>SUM(MAX(F22:K22))</f>
        <v>12.45</v>
      </c>
    </row>
    <row r="23" spans="1:12" s="223" customFormat="1" ht="15">
      <c r="A23" s="217"/>
      <c r="B23" s="222"/>
      <c r="C23" s="219"/>
      <c r="D23" s="220"/>
      <c r="E23" s="227"/>
      <c r="F23" s="217">
        <v>0.3</v>
      </c>
      <c r="G23" s="217">
        <v>1.1</v>
      </c>
      <c r="H23" s="217">
        <v>0.8</v>
      </c>
      <c r="I23" s="217">
        <v>-0.7</v>
      </c>
      <c r="J23" s="217">
        <v>-0.2</v>
      </c>
      <c r="K23" s="217">
        <v>-0.1</v>
      </c>
      <c r="L23" s="217">
        <v>0.3</v>
      </c>
    </row>
    <row r="24" spans="1:12" ht="15">
      <c r="A24" s="136">
        <v>9</v>
      </c>
      <c r="B24" s="91">
        <v>258</v>
      </c>
      <c r="C24" s="150" t="s">
        <v>57</v>
      </c>
      <c r="D24" s="182" t="s">
        <v>368</v>
      </c>
      <c r="E24" s="137" t="s">
        <v>44</v>
      </c>
      <c r="F24" s="135">
        <v>12.42</v>
      </c>
      <c r="G24" s="135" t="s">
        <v>386</v>
      </c>
      <c r="H24" s="135">
        <v>12.35</v>
      </c>
      <c r="I24" s="135"/>
      <c r="J24" s="135"/>
      <c r="K24" s="135"/>
      <c r="L24" s="213">
        <f>SUM(MAX(F24:K24))</f>
        <v>12.42</v>
      </c>
    </row>
    <row r="25" spans="1:12" s="223" customFormat="1" ht="15">
      <c r="A25" s="240"/>
      <c r="B25" s="241"/>
      <c r="C25" s="240"/>
      <c r="D25" s="240"/>
      <c r="E25" s="240"/>
      <c r="F25" s="242">
        <v>0.1</v>
      </c>
      <c r="G25" s="242">
        <v>1.1</v>
      </c>
      <c r="H25" s="242">
        <v>-0.2</v>
      </c>
      <c r="I25" s="242"/>
      <c r="J25" s="242"/>
      <c r="K25" s="242"/>
      <c r="L25" s="242">
        <v>0.1</v>
      </c>
    </row>
  </sheetData>
  <sheetProtection/>
  <mergeCells count="4">
    <mergeCell ref="C1:L1"/>
    <mergeCell ref="E2:I2"/>
    <mergeCell ref="E5:I5"/>
    <mergeCell ref="E6:I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4.140625" style="0" customWidth="1"/>
    <col min="2" max="2" width="4.8515625" style="69" customWidth="1"/>
    <col min="3" max="3" width="15.8515625" style="0" customWidth="1"/>
    <col min="4" max="4" width="11.00390625" style="0" customWidth="1"/>
    <col min="5" max="5" width="11.8515625" style="0" bestFit="1" customWidth="1"/>
    <col min="6" max="6" width="6.28125" style="0" bestFit="1" customWidth="1"/>
    <col min="7" max="15" width="7.7109375" style="0" customWidth="1"/>
    <col min="16" max="16" width="6.57421875" style="0" customWidth="1"/>
  </cols>
  <sheetData>
    <row r="1" spans="1:16" ht="23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20.25" customHeight="1">
      <c r="A2" s="292" t="s">
        <v>383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2" ht="15">
      <c r="A3" s="44"/>
      <c r="B3" s="83"/>
    </row>
    <row r="4" spans="1:15" ht="15.75">
      <c r="A4" s="21"/>
      <c r="B4" s="65"/>
      <c r="C4" s="26" t="s">
        <v>1</v>
      </c>
      <c r="D4" s="27"/>
      <c r="E4" s="27"/>
      <c r="F4" s="27"/>
      <c r="G4" s="27"/>
      <c r="H4" s="27"/>
      <c r="I4" s="27"/>
      <c r="J4" s="28"/>
      <c r="K4" s="28"/>
      <c r="L4" s="28"/>
      <c r="M4" s="28"/>
      <c r="N4" s="28"/>
      <c r="O4" s="31"/>
    </row>
    <row r="5" spans="1:15" ht="15.75">
      <c r="A5" s="21"/>
      <c r="B5" s="65"/>
      <c r="C5" s="4" t="s">
        <v>2</v>
      </c>
      <c r="D5" s="27"/>
      <c r="E5" s="27"/>
      <c r="F5" s="27"/>
      <c r="G5" s="27"/>
      <c r="H5" s="27"/>
      <c r="I5" s="27"/>
      <c r="J5" s="27"/>
      <c r="K5" s="28"/>
      <c r="L5" s="28"/>
      <c r="M5" s="28"/>
      <c r="N5" s="28"/>
      <c r="O5" s="31"/>
    </row>
    <row r="6" spans="1:15" ht="20.25">
      <c r="A6" s="21"/>
      <c r="B6" s="65"/>
      <c r="C6" s="26"/>
      <c r="D6" s="27"/>
      <c r="E6" s="294" t="s">
        <v>24</v>
      </c>
      <c r="F6" s="294"/>
      <c r="G6" s="294"/>
      <c r="H6" s="294"/>
      <c r="I6" s="294"/>
      <c r="J6" s="294"/>
      <c r="K6" s="294"/>
      <c r="L6" s="294"/>
      <c r="M6" s="294"/>
      <c r="N6" s="28"/>
      <c r="O6" s="31"/>
    </row>
    <row r="7" spans="1:16" ht="20.25">
      <c r="A7" s="21"/>
      <c r="B7" s="65"/>
      <c r="C7" s="32"/>
      <c r="D7" s="27"/>
      <c r="E7" s="295" t="s">
        <v>25</v>
      </c>
      <c r="F7" s="295"/>
      <c r="G7" s="295"/>
      <c r="H7" s="295"/>
      <c r="I7" s="295"/>
      <c r="J7" s="295"/>
      <c r="K7" s="295"/>
      <c r="L7" s="295"/>
      <c r="M7" s="295"/>
      <c r="N7" s="27"/>
      <c r="O7" s="27"/>
      <c r="P7" s="27"/>
    </row>
    <row r="8" spans="1:16" ht="27">
      <c r="A8" s="45" t="s">
        <v>9</v>
      </c>
      <c r="B8" s="64" t="s">
        <v>39</v>
      </c>
      <c r="C8" s="34" t="s">
        <v>4</v>
      </c>
      <c r="D8" s="10" t="s">
        <v>5</v>
      </c>
      <c r="E8" s="10" t="s">
        <v>6</v>
      </c>
      <c r="F8" s="84" t="s">
        <v>156</v>
      </c>
      <c r="G8" s="47" t="s">
        <v>399</v>
      </c>
      <c r="H8" s="47" t="s">
        <v>401</v>
      </c>
      <c r="I8" s="47" t="s">
        <v>402</v>
      </c>
      <c r="J8" s="47" t="s">
        <v>403</v>
      </c>
      <c r="K8" s="47" t="s">
        <v>461</v>
      </c>
      <c r="L8" s="47" t="s">
        <v>407</v>
      </c>
      <c r="M8" s="47" t="s">
        <v>462</v>
      </c>
      <c r="N8" s="47" t="s">
        <v>463</v>
      </c>
      <c r="O8" s="47" t="s">
        <v>464</v>
      </c>
      <c r="P8" s="46" t="s">
        <v>22</v>
      </c>
    </row>
    <row r="9" spans="1:16" ht="15">
      <c r="A9" s="133">
        <v>1</v>
      </c>
      <c r="B9" s="283">
        <v>10</v>
      </c>
      <c r="C9" s="284" t="s">
        <v>310</v>
      </c>
      <c r="D9" s="285" t="s">
        <v>374</v>
      </c>
      <c r="E9" s="188" t="s">
        <v>277</v>
      </c>
      <c r="F9" s="153" t="s">
        <v>462</v>
      </c>
      <c r="G9" s="48"/>
      <c r="H9" s="48"/>
      <c r="I9" s="48"/>
      <c r="J9" s="48"/>
      <c r="K9" s="48"/>
      <c r="L9" s="48"/>
      <c r="M9" s="48" t="s">
        <v>408</v>
      </c>
      <c r="N9" s="48" t="s">
        <v>408</v>
      </c>
      <c r="O9" s="48" t="s">
        <v>406</v>
      </c>
      <c r="P9" s="244" t="s">
        <v>463</v>
      </c>
    </row>
    <row r="10" spans="1:16" ht="15">
      <c r="A10" s="133">
        <v>2</v>
      </c>
      <c r="B10" s="140">
        <v>11</v>
      </c>
      <c r="C10" s="159" t="s">
        <v>309</v>
      </c>
      <c r="D10" s="160" t="s">
        <v>373</v>
      </c>
      <c r="E10" s="188" t="s">
        <v>277</v>
      </c>
      <c r="F10" s="153" t="s">
        <v>407</v>
      </c>
      <c r="G10" s="48"/>
      <c r="H10" s="48"/>
      <c r="I10" s="48"/>
      <c r="J10" s="48"/>
      <c r="K10" s="48"/>
      <c r="L10" s="48" t="s">
        <v>409</v>
      </c>
      <c r="M10" s="48" t="s">
        <v>406</v>
      </c>
      <c r="N10" s="48"/>
      <c r="O10" s="48"/>
      <c r="P10" s="244" t="s">
        <v>407</v>
      </c>
    </row>
    <row r="11" spans="1:16" ht="15">
      <c r="A11" s="136">
        <v>3</v>
      </c>
      <c r="B11" s="187">
        <v>586</v>
      </c>
      <c r="C11" s="193" t="s">
        <v>185</v>
      </c>
      <c r="D11" s="194" t="s">
        <v>186</v>
      </c>
      <c r="E11" s="154" t="s">
        <v>102</v>
      </c>
      <c r="F11" s="153" t="s">
        <v>461</v>
      </c>
      <c r="G11" s="48"/>
      <c r="H11" s="48"/>
      <c r="I11" s="48"/>
      <c r="J11" s="48"/>
      <c r="K11" s="48" t="s">
        <v>409</v>
      </c>
      <c r="L11" s="48" t="s">
        <v>406</v>
      </c>
      <c r="M11" s="48"/>
      <c r="N11" s="48"/>
      <c r="O11" s="48"/>
      <c r="P11" s="244" t="s">
        <v>461</v>
      </c>
    </row>
    <row r="12" spans="1:16" ht="15">
      <c r="A12" s="136">
        <v>4</v>
      </c>
      <c r="B12" s="91">
        <v>154</v>
      </c>
      <c r="C12" s="159" t="s">
        <v>155</v>
      </c>
      <c r="D12" s="286">
        <v>37288</v>
      </c>
      <c r="E12" s="137"/>
      <c r="F12" s="153" t="s">
        <v>399</v>
      </c>
      <c r="G12" s="48" t="s">
        <v>404</v>
      </c>
      <c r="H12" s="48" t="s">
        <v>408</v>
      </c>
      <c r="I12" s="48" t="s">
        <v>409</v>
      </c>
      <c r="J12" s="48" t="s">
        <v>406</v>
      </c>
      <c r="K12" s="48"/>
      <c r="L12" s="48"/>
      <c r="M12" s="48"/>
      <c r="N12" s="48"/>
      <c r="O12" s="48"/>
      <c r="P12" s="244" t="s">
        <v>402</v>
      </c>
    </row>
    <row r="13" spans="1:16" ht="15">
      <c r="A13" s="37"/>
      <c r="B13" s="67"/>
      <c r="C13" s="38"/>
      <c r="D13" s="37"/>
      <c r="E13" s="38"/>
      <c r="F13" s="39"/>
      <c r="G13" s="39"/>
      <c r="H13" s="39"/>
      <c r="I13" s="39"/>
      <c r="J13" s="37"/>
      <c r="K13" s="37"/>
      <c r="L13" s="37"/>
      <c r="M13" s="37"/>
      <c r="N13" s="37"/>
      <c r="O13" s="37"/>
      <c r="P13" s="37"/>
    </row>
    <row r="14" spans="1:16" ht="15">
      <c r="A14" s="40"/>
      <c r="B14" s="68"/>
      <c r="C14" s="41"/>
      <c r="D14" s="40"/>
      <c r="E14" s="42"/>
      <c r="F14" s="43"/>
      <c r="G14" s="43"/>
      <c r="H14" s="43"/>
      <c r="I14" s="43"/>
      <c r="J14" s="40"/>
      <c r="K14" s="40"/>
      <c r="L14" s="40"/>
      <c r="M14" s="40"/>
      <c r="N14" s="40"/>
      <c r="O14" s="40"/>
      <c r="P14" s="40"/>
    </row>
    <row r="15" spans="1:16" ht="15">
      <c r="A15" s="40"/>
      <c r="B15" s="68"/>
      <c r="C15" s="41"/>
      <c r="D15" s="40"/>
      <c r="E15" s="42"/>
      <c r="F15" s="43"/>
      <c r="G15" s="43"/>
      <c r="H15" s="43"/>
      <c r="I15" s="43"/>
      <c r="J15" s="40"/>
      <c r="K15" s="40"/>
      <c r="L15" s="40"/>
      <c r="M15" s="40"/>
      <c r="N15" s="40"/>
      <c r="O15" s="40"/>
      <c r="P15" s="40"/>
    </row>
    <row r="16" spans="1:16" ht="15">
      <c r="A16" s="40"/>
      <c r="B16" s="68"/>
      <c r="C16" s="41"/>
      <c r="D16" s="40"/>
      <c r="E16" s="42"/>
      <c r="F16" s="43"/>
      <c r="G16" s="43"/>
      <c r="H16" s="43"/>
      <c r="I16" s="43"/>
      <c r="J16" s="40"/>
      <c r="K16" s="40"/>
      <c r="L16" s="40"/>
      <c r="M16" s="40"/>
      <c r="N16" s="40"/>
      <c r="O16" s="40"/>
      <c r="P16" s="40"/>
    </row>
    <row r="17" spans="1:16" ht="15">
      <c r="A17" s="40"/>
      <c r="B17" s="68"/>
      <c r="C17" s="41"/>
      <c r="D17" s="40"/>
      <c r="E17" s="42"/>
      <c r="F17" s="43"/>
      <c r="G17" s="43"/>
      <c r="H17" s="43"/>
      <c r="I17" s="43"/>
      <c r="J17" s="27"/>
      <c r="K17" s="40"/>
      <c r="L17" s="40"/>
      <c r="M17" s="40"/>
      <c r="N17" s="40"/>
      <c r="O17" s="40"/>
      <c r="P17" s="40"/>
    </row>
  </sheetData>
  <sheetProtection/>
  <mergeCells count="4">
    <mergeCell ref="A1:P1"/>
    <mergeCell ref="A2:P2"/>
    <mergeCell ref="E6:M6"/>
    <mergeCell ref="E7:M7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A22" sqref="A22"/>
    </sheetView>
  </sheetViews>
  <sheetFormatPr defaultColWidth="9.140625" defaultRowHeight="15"/>
  <cols>
    <col min="1" max="1" width="6.140625" style="2" customWidth="1"/>
    <col min="2" max="2" width="6.140625" style="62" customWidth="1"/>
    <col min="3" max="3" width="22.7109375" style="2" customWidth="1"/>
    <col min="4" max="4" width="11.28125" style="2" bestFit="1" customWidth="1"/>
    <col min="5" max="5" width="17.140625" style="2" customWidth="1"/>
    <col min="6" max="6" width="13.00390625" style="2" customWidth="1"/>
    <col min="7" max="7" width="10.8515625" style="2" customWidth="1"/>
    <col min="8" max="16384" width="9.140625" style="2" customWidth="1"/>
  </cols>
  <sheetData>
    <row r="1" spans="1:7" ht="23.25">
      <c r="A1" s="288" t="s">
        <v>0</v>
      </c>
      <c r="B1" s="288"/>
      <c r="C1" s="288"/>
      <c r="D1" s="288"/>
      <c r="E1" s="288"/>
      <c r="F1" s="288"/>
      <c r="G1" s="19"/>
    </row>
    <row r="2" spans="1:7" ht="20.25">
      <c r="A2" s="3"/>
      <c r="B2" s="61"/>
      <c r="C2" s="289" t="s">
        <v>426</v>
      </c>
      <c r="D2" s="289"/>
      <c r="E2" s="289"/>
      <c r="F2" s="289"/>
      <c r="G2" s="20"/>
    </row>
    <row r="3" spans="1:7" ht="15.75">
      <c r="A3" s="1"/>
      <c r="B3" s="60"/>
      <c r="C3" s="4" t="s">
        <v>1</v>
      </c>
      <c r="D3" s="5"/>
      <c r="E3" s="5"/>
      <c r="F3" s="203"/>
      <c r="G3" s="7"/>
    </row>
    <row r="4" spans="1:6" ht="15.75">
      <c r="A4" s="1"/>
      <c r="B4" s="60"/>
      <c r="C4" s="4" t="s">
        <v>2</v>
      </c>
      <c r="D4" s="5"/>
      <c r="E4" s="5"/>
      <c r="F4" s="5"/>
    </row>
    <row r="5" spans="1:7" ht="20.25" customHeight="1">
      <c r="A5" s="1"/>
      <c r="B5" s="60"/>
      <c r="C5" s="290" t="s">
        <v>12</v>
      </c>
      <c r="D5" s="290"/>
      <c r="E5" s="290"/>
      <c r="F5" s="290"/>
      <c r="G5" s="5"/>
    </row>
    <row r="6" spans="1:7" ht="20.25" customHeight="1">
      <c r="A6" s="1"/>
      <c r="B6" s="60"/>
      <c r="C6" s="291" t="s">
        <v>3</v>
      </c>
      <c r="D6" s="291"/>
      <c r="E6" s="291"/>
      <c r="F6" s="291"/>
      <c r="G6" s="5"/>
    </row>
    <row r="7" spans="1:6" ht="15">
      <c r="A7" s="8" t="s">
        <v>9</v>
      </c>
      <c r="B7" s="78" t="s">
        <v>39</v>
      </c>
      <c r="C7" s="9" t="s">
        <v>4</v>
      </c>
      <c r="D7" s="10" t="s">
        <v>5</v>
      </c>
      <c r="E7" s="10" t="s">
        <v>6</v>
      </c>
      <c r="F7" s="11" t="s">
        <v>11</v>
      </c>
    </row>
    <row r="8" spans="1:6" ht="15">
      <c r="A8" s="258">
        <v>1</v>
      </c>
      <c r="B8" s="109">
        <v>114</v>
      </c>
      <c r="C8" s="86" t="s">
        <v>200</v>
      </c>
      <c r="D8" s="87" t="s">
        <v>201</v>
      </c>
      <c r="E8" s="253" t="s">
        <v>380</v>
      </c>
      <c r="F8" s="254" t="s">
        <v>412</v>
      </c>
    </row>
    <row r="9" spans="1:6" ht="15">
      <c r="A9" s="108">
        <v>2</v>
      </c>
      <c r="B9" s="109">
        <v>44</v>
      </c>
      <c r="C9" s="116" t="s">
        <v>244</v>
      </c>
      <c r="D9" s="113" t="s">
        <v>245</v>
      </c>
      <c r="E9" s="110" t="s">
        <v>246</v>
      </c>
      <c r="F9" s="126" t="s">
        <v>413</v>
      </c>
    </row>
    <row r="10" spans="1:6" ht="15">
      <c r="A10" s="108">
        <v>3</v>
      </c>
      <c r="B10" s="109">
        <v>45</v>
      </c>
      <c r="C10" s="112" t="s">
        <v>243</v>
      </c>
      <c r="D10" s="113" t="s">
        <v>330</v>
      </c>
      <c r="E10" s="111" t="s">
        <v>180</v>
      </c>
      <c r="F10" s="126" t="s">
        <v>414</v>
      </c>
    </row>
    <row r="11" spans="1:6" ht="15">
      <c r="A11" s="258">
        <v>4</v>
      </c>
      <c r="B11" s="79">
        <v>267</v>
      </c>
      <c r="C11" s="114" t="s">
        <v>50</v>
      </c>
      <c r="D11" s="115" t="s">
        <v>331</v>
      </c>
      <c r="E11" s="110" t="s">
        <v>44</v>
      </c>
      <c r="F11" s="126" t="s">
        <v>415</v>
      </c>
    </row>
    <row r="12" spans="1:6" ht="15">
      <c r="A12" s="108">
        <v>5</v>
      </c>
      <c r="B12" s="79">
        <v>270</v>
      </c>
      <c r="C12" s="114" t="s">
        <v>47</v>
      </c>
      <c r="D12" s="115" t="s">
        <v>333</v>
      </c>
      <c r="E12" s="110" t="s">
        <v>44</v>
      </c>
      <c r="F12" s="126" t="s">
        <v>416</v>
      </c>
    </row>
    <row r="13" spans="1:6" ht="15">
      <c r="A13" s="108">
        <v>6</v>
      </c>
      <c r="B13" s="79">
        <v>266</v>
      </c>
      <c r="C13" s="114" t="s">
        <v>51</v>
      </c>
      <c r="D13" s="190" t="s">
        <v>332</v>
      </c>
      <c r="E13" s="110" t="s">
        <v>44</v>
      </c>
      <c r="F13" s="199">
        <v>0.0017593749999999999</v>
      </c>
    </row>
    <row r="14" spans="1:6" ht="15">
      <c r="A14" s="258">
        <v>7</v>
      </c>
      <c r="B14" s="109">
        <v>139</v>
      </c>
      <c r="C14" s="116" t="s">
        <v>164</v>
      </c>
      <c r="D14" s="118" t="s">
        <v>326</v>
      </c>
      <c r="E14" s="111" t="s">
        <v>37</v>
      </c>
      <c r="F14" s="126" t="s">
        <v>417</v>
      </c>
    </row>
    <row r="15" spans="1:6" ht="15">
      <c r="A15" s="108">
        <v>8</v>
      </c>
      <c r="B15" s="189">
        <v>590</v>
      </c>
      <c r="C15" s="13" t="s">
        <v>313</v>
      </c>
      <c r="D15" s="94" t="s">
        <v>314</v>
      </c>
      <c r="E15" s="198" t="s">
        <v>315</v>
      </c>
      <c r="F15" s="126" t="s">
        <v>418</v>
      </c>
    </row>
    <row r="16" spans="1:6" ht="15">
      <c r="A16" s="108">
        <v>9</v>
      </c>
      <c r="B16" s="109">
        <v>91</v>
      </c>
      <c r="C16" s="112" t="s">
        <v>224</v>
      </c>
      <c r="D16" s="113" t="s">
        <v>225</v>
      </c>
      <c r="E16" s="110" t="s">
        <v>223</v>
      </c>
      <c r="F16" s="200" t="s">
        <v>419</v>
      </c>
    </row>
    <row r="17" spans="1:6" ht="15">
      <c r="A17" s="258">
        <v>10</v>
      </c>
      <c r="B17" s="109">
        <v>103</v>
      </c>
      <c r="C17" s="116" t="s">
        <v>208</v>
      </c>
      <c r="D17" s="117" t="s">
        <v>209</v>
      </c>
      <c r="E17" s="110" t="s">
        <v>210</v>
      </c>
      <c r="F17" s="126" t="s">
        <v>420</v>
      </c>
    </row>
    <row r="18" spans="1:6" ht="15">
      <c r="A18" s="108">
        <v>11</v>
      </c>
      <c r="B18" s="79">
        <v>129</v>
      </c>
      <c r="C18" s="86" t="s">
        <v>175</v>
      </c>
      <c r="D18" s="127" t="s">
        <v>335</v>
      </c>
      <c r="E18" s="110" t="s">
        <v>171</v>
      </c>
      <c r="F18" s="126" t="s">
        <v>421</v>
      </c>
    </row>
    <row r="19" spans="1:6" ht="15">
      <c r="A19" s="108">
        <v>12</v>
      </c>
      <c r="B19" s="107">
        <v>245</v>
      </c>
      <c r="C19" s="120" t="s">
        <v>69</v>
      </c>
      <c r="D19" s="121" t="s">
        <v>70</v>
      </c>
      <c r="E19" s="110" t="s">
        <v>68</v>
      </c>
      <c r="F19" s="126" t="s">
        <v>422</v>
      </c>
    </row>
    <row r="20" spans="1:6" ht="15">
      <c r="A20" s="258">
        <v>13</v>
      </c>
      <c r="B20" s="119">
        <v>75</v>
      </c>
      <c r="C20" s="120" t="s">
        <v>232</v>
      </c>
      <c r="D20" s="180" t="s">
        <v>334</v>
      </c>
      <c r="E20" s="110" t="s">
        <v>231</v>
      </c>
      <c r="F20" s="126" t="s">
        <v>423</v>
      </c>
    </row>
    <row r="21" spans="1:6" ht="15">
      <c r="A21" s="108">
        <v>14</v>
      </c>
      <c r="B21" s="109">
        <v>194</v>
      </c>
      <c r="C21" s="116" t="s">
        <v>126</v>
      </c>
      <c r="D21" s="113" t="s">
        <v>336</v>
      </c>
      <c r="E21" s="122" t="s">
        <v>118</v>
      </c>
      <c r="F21" s="126" t="s">
        <v>424</v>
      </c>
    </row>
    <row r="22" spans="1:6" ht="15">
      <c r="A22" s="108"/>
      <c r="B22" s="109">
        <v>112</v>
      </c>
      <c r="C22" s="86" t="s">
        <v>202</v>
      </c>
      <c r="D22" s="87" t="s">
        <v>203</v>
      </c>
      <c r="E22" s="110" t="s">
        <v>189</v>
      </c>
      <c r="F22" s="126" t="s">
        <v>425</v>
      </c>
    </row>
  </sheetData>
  <sheetProtection/>
  <mergeCells count="4">
    <mergeCell ref="A1:F1"/>
    <mergeCell ref="C2:F2"/>
    <mergeCell ref="C5:F5"/>
    <mergeCell ref="C6:F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2" width="6.140625" style="2" customWidth="1"/>
    <col min="3" max="3" width="22.7109375" style="2" customWidth="1"/>
    <col min="4" max="4" width="11.28125" style="2" bestFit="1" customWidth="1"/>
    <col min="5" max="5" width="17.140625" style="2" customWidth="1"/>
    <col min="6" max="6" width="16.28125" style="2" customWidth="1"/>
    <col min="7" max="7" width="10.8515625" style="2" customWidth="1"/>
    <col min="8" max="16384" width="9.140625" style="2" customWidth="1"/>
  </cols>
  <sheetData>
    <row r="1" spans="1:7" ht="23.25">
      <c r="A1" s="288" t="s">
        <v>0</v>
      </c>
      <c r="B1" s="288"/>
      <c r="C1" s="288"/>
      <c r="D1" s="288"/>
      <c r="E1" s="288"/>
      <c r="F1" s="288"/>
      <c r="G1" s="19"/>
    </row>
    <row r="2" spans="1:7" ht="20.25">
      <c r="A2" s="3"/>
      <c r="B2" s="3"/>
      <c r="C2" s="289" t="s">
        <v>383</v>
      </c>
      <c r="D2" s="289"/>
      <c r="E2" s="289"/>
      <c r="F2" s="289"/>
      <c r="G2" s="20"/>
    </row>
    <row r="3" spans="1:7" ht="15.75">
      <c r="A3" s="1"/>
      <c r="B3" s="51"/>
      <c r="C3" s="4" t="s">
        <v>1</v>
      </c>
      <c r="D3" s="5"/>
      <c r="E3" s="5"/>
      <c r="F3" s="203"/>
      <c r="G3" s="7"/>
    </row>
    <row r="4" spans="1:6" ht="15.75">
      <c r="A4" s="1"/>
      <c r="B4" s="51"/>
      <c r="C4" s="4" t="s">
        <v>2</v>
      </c>
      <c r="D4" s="5"/>
      <c r="E4" s="5"/>
      <c r="F4" s="5"/>
    </row>
    <row r="5" spans="1:7" ht="20.25" customHeight="1">
      <c r="A5" s="1"/>
      <c r="B5" s="51"/>
      <c r="C5" s="290" t="s">
        <v>13</v>
      </c>
      <c r="D5" s="290"/>
      <c r="E5" s="290"/>
      <c r="F5" s="290"/>
      <c r="G5" s="5"/>
    </row>
    <row r="6" spans="1:7" ht="20.25" customHeight="1">
      <c r="A6" s="1"/>
      <c r="B6" s="51"/>
      <c r="C6" s="291" t="s">
        <v>3</v>
      </c>
      <c r="D6" s="291"/>
      <c r="E6" s="291"/>
      <c r="F6" s="291"/>
      <c r="G6" s="5"/>
    </row>
    <row r="7" spans="1:6" ht="15">
      <c r="A7" s="8" t="s">
        <v>9</v>
      </c>
      <c r="B7" s="8" t="s">
        <v>39</v>
      </c>
      <c r="C7" s="9" t="s">
        <v>4</v>
      </c>
      <c r="D7" s="10" t="s">
        <v>5</v>
      </c>
      <c r="E7" s="10" t="s">
        <v>6</v>
      </c>
      <c r="F7" s="11" t="s">
        <v>11</v>
      </c>
    </row>
    <row r="8" spans="1:6" ht="15">
      <c r="A8" s="15">
        <v>1</v>
      </c>
      <c r="B8" s="167">
        <v>77</v>
      </c>
      <c r="C8" s="178" t="s">
        <v>229</v>
      </c>
      <c r="D8" s="174" t="s">
        <v>361</v>
      </c>
      <c r="E8" s="173" t="s">
        <v>228</v>
      </c>
      <c r="F8" s="259">
        <v>0.007683564814814816</v>
      </c>
    </row>
    <row r="9" spans="1:6" ht="15">
      <c r="A9" s="15">
        <v>2</v>
      </c>
      <c r="B9" s="260">
        <v>92</v>
      </c>
      <c r="C9" s="112" t="s">
        <v>221</v>
      </c>
      <c r="D9" s="113" t="s">
        <v>222</v>
      </c>
      <c r="E9" s="110" t="s">
        <v>223</v>
      </c>
      <c r="F9" s="259">
        <v>0.00785625</v>
      </c>
    </row>
    <row r="10" spans="1:6" ht="15">
      <c r="A10" s="15">
        <v>3</v>
      </c>
      <c r="B10" s="74">
        <v>587</v>
      </c>
      <c r="C10" s="261" t="s">
        <v>103</v>
      </c>
      <c r="D10" s="81" t="s">
        <v>104</v>
      </c>
      <c r="E10" s="17" t="s">
        <v>102</v>
      </c>
      <c r="F10" s="259">
        <v>0.008289351851851852</v>
      </c>
    </row>
    <row r="11" spans="1:6" ht="15">
      <c r="A11" s="15">
        <v>4</v>
      </c>
      <c r="B11" s="262">
        <v>223</v>
      </c>
      <c r="C11" s="90" t="s">
        <v>98</v>
      </c>
      <c r="D11" s="105" t="s">
        <v>99</v>
      </c>
      <c r="E11" s="59" t="s">
        <v>93</v>
      </c>
      <c r="F11" s="259">
        <v>0.008510416666666668</v>
      </c>
    </row>
  </sheetData>
  <sheetProtection/>
  <mergeCells count="4">
    <mergeCell ref="A1:F1"/>
    <mergeCell ref="C2:F2"/>
    <mergeCell ref="C5:F5"/>
    <mergeCell ref="C6:F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E28" sqref="E28"/>
    </sheetView>
  </sheetViews>
  <sheetFormatPr defaultColWidth="9.140625" defaultRowHeight="15"/>
  <cols>
    <col min="1" max="1" width="6.140625" style="2" customWidth="1"/>
    <col min="2" max="2" width="6.140625" style="54" customWidth="1"/>
    <col min="3" max="3" width="21.421875" style="2" bestFit="1" customWidth="1"/>
    <col min="4" max="4" width="11.28125" style="2" bestFit="1" customWidth="1"/>
    <col min="5" max="5" width="14.7109375" style="2" customWidth="1"/>
    <col min="6" max="6" width="17.421875" style="2" customWidth="1"/>
    <col min="7" max="7" width="10.8515625" style="2" customWidth="1"/>
    <col min="8" max="16384" width="9.140625" style="2" customWidth="1"/>
  </cols>
  <sheetData>
    <row r="1" spans="1:7" ht="23.25">
      <c r="A1" s="288" t="s">
        <v>0</v>
      </c>
      <c r="B1" s="288"/>
      <c r="C1" s="288"/>
      <c r="D1" s="288"/>
      <c r="E1" s="288"/>
      <c r="F1" s="288"/>
      <c r="G1" s="19"/>
    </row>
    <row r="2" spans="1:7" ht="20.25">
      <c r="A2" s="3"/>
      <c r="B2" s="53"/>
      <c r="C2" s="289" t="s">
        <v>383</v>
      </c>
      <c r="D2" s="289"/>
      <c r="E2" s="289"/>
      <c r="F2" s="289"/>
      <c r="G2" s="289"/>
    </row>
    <row r="3" spans="1:7" ht="15.75">
      <c r="A3" s="1"/>
      <c r="B3" s="52"/>
      <c r="C3" s="4" t="s">
        <v>1</v>
      </c>
      <c r="D3" s="5"/>
      <c r="E3" s="5"/>
      <c r="F3" s="203"/>
      <c r="G3" s="7"/>
    </row>
    <row r="4" spans="1:6" ht="15.75">
      <c r="A4" s="1"/>
      <c r="B4" s="52"/>
      <c r="C4" s="4" t="s">
        <v>2</v>
      </c>
      <c r="D4" s="5"/>
      <c r="E4" s="5"/>
      <c r="F4" s="5"/>
    </row>
    <row r="5" spans="1:7" ht="20.25" customHeight="1">
      <c r="A5" s="1"/>
      <c r="B5" s="52"/>
      <c r="C5" s="290" t="s">
        <v>15</v>
      </c>
      <c r="D5" s="290"/>
      <c r="E5" s="290"/>
      <c r="F5" s="290"/>
      <c r="G5" s="5"/>
    </row>
    <row r="6" spans="1:7" ht="20.25" customHeight="1">
      <c r="A6" s="1"/>
      <c r="B6" s="52"/>
      <c r="C6" s="291" t="s">
        <v>3</v>
      </c>
      <c r="D6" s="291"/>
      <c r="E6" s="291"/>
      <c r="F6" s="291"/>
      <c r="G6" s="5"/>
    </row>
    <row r="7" spans="1:6" ht="15">
      <c r="A7" s="8" t="s">
        <v>9</v>
      </c>
      <c r="B7" s="8" t="s">
        <v>39</v>
      </c>
      <c r="C7" s="9" t="s">
        <v>4</v>
      </c>
      <c r="D7" s="10" t="s">
        <v>5</v>
      </c>
      <c r="E7" s="10" t="s">
        <v>6</v>
      </c>
      <c r="F7" s="11" t="s">
        <v>14</v>
      </c>
    </row>
    <row r="8" spans="1:6" ht="15">
      <c r="A8" s="125">
        <v>1</v>
      </c>
      <c r="B8" s="260">
        <v>196</v>
      </c>
      <c r="C8" s="116" t="s">
        <v>124</v>
      </c>
      <c r="D8" s="113" t="s">
        <v>339</v>
      </c>
      <c r="E8" s="131" t="s">
        <v>118</v>
      </c>
      <c r="F8" s="199">
        <v>0.0007100694444444445</v>
      </c>
    </row>
    <row r="9" spans="1:6" ht="15">
      <c r="A9" s="108">
        <v>2</v>
      </c>
      <c r="B9" s="79">
        <v>232</v>
      </c>
      <c r="C9" s="116" t="s">
        <v>82</v>
      </c>
      <c r="D9" s="113" t="s">
        <v>83</v>
      </c>
      <c r="E9" s="111" t="s">
        <v>84</v>
      </c>
      <c r="F9" s="126" t="s">
        <v>427</v>
      </c>
    </row>
    <row r="10" spans="1:6" ht="15">
      <c r="A10" s="125">
        <v>3</v>
      </c>
      <c r="B10" s="79">
        <v>251</v>
      </c>
      <c r="C10" s="116" t="s">
        <v>63</v>
      </c>
      <c r="D10" s="129" t="s">
        <v>338</v>
      </c>
      <c r="E10" s="111" t="s">
        <v>64</v>
      </c>
      <c r="F10" s="126" t="s">
        <v>428</v>
      </c>
    </row>
    <row r="11" spans="1:6" ht="15">
      <c r="A11" s="108">
        <v>4</v>
      </c>
      <c r="B11" s="109">
        <v>156</v>
      </c>
      <c r="C11" s="116" t="s">
        <v>153</v>
      </c>
      <c r="D11" s="113" t="s">
        <v>154</v>
      </c>
      <c r="E11" s="111" t="s">
        <v>150</v>
      </c>
      <c r="F11" s="126" t="s">
        <v>429</v>
      </c>
    </row>
    <row r="12" spans="1:6" ht="15">
      <c r="A12" s="125">
        <v>5</v>
      </c>
      <c r="B12" s="79">
        <v>234</v>
      </c>
      <c r="C12" s="123" t="s">
        <v>79</v>
      </c>
      <c r="D12" s="115" t="s">
        <v>80</v>
      </c>
      <c r="E12" s="111" t="s">
        <v>81</v>
      </c>
      <c r="F12" s="263">
        <v>0.0008030092592592594</v>
      </c>
    </row>
    <row r="13" spans="1:6" ht="15">
      <c r="A13" s="108">
        <v>6</v>
      </c>
      <c r="B13" s="109">
        <v>58</v>
      </c>
      <c r="C13" s="116" t="s">
        <v>239</v>
      </c>
      <c r="D13" s="113" t="s">
        <v>341</v>
      </c>
      <c r="E13" s="131" t="s">
        <v>228</v>
      </c>
      <c r="F13" s="126" t="s">
        <v>430</v>
      </c>
    </row>
    <row r="14" spans="1:6" ht="15.75">
      <c r="A14" s="125">
        <v>7</v>
      </c>
      <c r="B14" s="206">
        <v>142</v>
      </c>
      <c r="C14" s="207" t="s">
        <v>381</v>
      </c>
      <c r="D14" s="208">
        <v>36873</v>
      </c>
      <c r="E14" s="13" t="s">
        <v>158</v>
      </c>
      <c r="F14" s="126" t="s">
        <v>431</v>
      </c>
    </row>
    <row r="15" spans="1:6" ht="15">
      <c r="A15" s="108">
        <v>8</v>
      </c>
      <c r="B15" s="79">
        <v>2</v>
      </c>
      <c r="C15" s="86" t="s">
        <v>290</v>
      </c>
      <c r="D15" s="127" t="s">
        <v>291</v>
      </c>
      <c r="E15" s="111" t="s">
        <v>171</v>
      </c>
      <c r="F15" s="126" t="s">
        <v>432</v>
      </c>
    </row>
    <row r="16" spans="1:6" ht="15">
      <c r="A16" s="125">
        <v>9</v>
      </c>
      <c r="B16" s="79">
        <v>3</v>
      </c>
      <c r="C16" s="86" t="s">
        <v>288</v>
      </c>
      <c r="D16" s="127" t="s">
        <v>289</v>
      </c>
      <c r="E16" s="111" t="s">
        <v>171</v>
      </c>
      <c r="F16" s="126" t="s">
        <v>433</v>
      </c>
    </row>
    <row r="17" spans="1:6" ht="15">
      <c r="A17" s="108">
        <v>10</v>
      </c>
      <c r="B17" s="109">
        <v>57</v>
      </c>
      <c r="C17" s="116" t="s">
        <v>240</v>
      </c>
      <c r="D17" s="130" t="s">
        <v>340</v>
      </c>
      <c r="E17" s="131" t="s">
        <v>228</v>
      </c>
      <c r="F17" s="126" t="s">
        <v>434</v>
      </c>
    </row>
    <row r="18" spans="1:6" ht="15">
      <c r="A18" s="125">
        <v>11</v>
      </c>
      <c r="B18" s="109">
        <v>138</v>
      </c>
      <c r="C18" s="116" t="s">
        <v>165</v>
      </c>
      <c r="D18" s="113" t="s">
        <v>166</v>
      </c>
      <c r="E18" s="111" t="s">
        <v>37</v>
      </c>
      <c r="F18" s="126" t="s">
        <v>435</v>
      </c>
    </row>
    <row r="19" spans="1:6" ht="15">
      <c r="A19" s="108">
        <v>12</v>
      </c>
      <c r="B19" s="79">
        <v>599</v>
      </c>
      <c r="C19" s="86" t="s">
        <v>296</v>
      </c>
      <c r="D19" s="127" t="s">
        <v>297</v>
      </c>
      <c r="E19" s="111" t="s">
        <v>171</v>
      </c>
      <c r="F19" s="199">
        <v>0.0008996527777777779</v>
      </c>
    </row>
    <row r="20" spans="1:6" ht="15">
      <c r="A20" s="125">
        <v>13</v>
      </c>
      <c r="B20" s="79">
        <v>292</v>
      </c>
      <c r="C20" s="132" t="s">
        <v>35</v>
      </c>
      <c r="D20" s="115" t="s">
        <v>36</v>
      </c>
      <c r="E20" s="111" t="s">
        <v>37</v>
      </c>
      <c r="F20" s="126" t="s">
        <v>436</v>
      </c>
    </row>
    <row r="21" spans="1:6" ht="15">
      <c r="A21" s="108"/>
      <c r="B21" s="79">
        <v>269</v>
      </c>
      <c r="C21" s="114" t="s">
        <v>48</v>
      </c>
      <c r="D21" s="128" t="s">
        <v>337</v>
      </c>
      <c r="E21" s="131" t="s">
        <v>44</v>
      </c>
      <c r="F21" s="126" t="s">
        <v>425</v>
      </c>
    </row>
  </sheetData>
  <sheetProtection/>
  <mergeCells count="4">
    <mergeCell ref="C2:G2"/>
    <mergeCell ref="C5:F5"/>
    <mergeCell ref="C6:F6"/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.421875" style="0" customWidth="1"/>
    <col min="2" max="2" width="6.57421875" style="57" customWidth="1"/>
    <col min="3" max="3" width="22.57421875" style="0" bestFit="1" customWidth="1"/>
    <col min="4" max="4" width="12.00390625" style="0" customWidth="1"/>
    <col min="5" max="5" width="14.28125" style="0" bestFit="1" customWidth="1"/>
    <col min="6" max="6" width="9.85156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9.421875" style="0" customWidth="1"/>
    <col min="12" max="12" width="8.8515625" style="0" customWidth="1"/>
  </cols>
  <sheetData>
    <row r="1" spans="1:12" ht="23.25">
      <c r="A1" s="21"/>
      <c r="B1" s="55"/>
      <c r="C1" s="288" t="s">
        <v>0</v>
      </c>
      <c r="D1" s="288"/>
      <c r="E1" s="288"/>
      <c r="F1" s="288"/>
      <c r="G1" s="288"/>
      <c r="H1" s="288"/>
      <c r="I1" s="288"/>
      <c r="J1" s="288"/>
      <c r="K1" s="288"/>
      <c r="L1" s="288"/>
    </row>
    <row r="2" spans="1:12" ht="20.25">
      <c r="A2" s="22"/>
      <c r="B2" s="56"/>
      <c r="C2" s="23"/>
      <c r="D2" s="22"/>
      <c r="E2" s="292" t="s">
        <v>383</v>
      </c>
      <c r="F2" s="292"/>
      <c r="G2" s="292"/>
      <c r="H2" s="292"/>
      <c r="I2" s="292"/>
      <c r="J2" s="24"/>
      <c r="K2" s="25"/>
      <c r="L2" s="22"/>
    </row>
    <row r="3" spans="1:11" ht="15.75">
      <c r="A3" s="21"/>
      <c r="B3" s="55"/>
      <c r="C3" s="26" t="s">
        <v>1</v>
      </c>
      <c r="D3" s="27"/>
      <c r="E3" s="27"/>
      <c r="F3" s="27"/>
      <c r="G3" s="27"/>
      <c r="H3" s="27"/>
      <c r="I3" s="28"/>
      <c r="J3" s="29"/>
      <c r="K3" s="28"/>
    </row>
    <row r="4" spans="1:11" ht="15.75">
      <c r="A4" s="21"/>
      <c r="B4" s="55"/>
      <c r="C4" s="4" t="s">
        <v>2</v>
      </c>
      <c r="D4" s="27"/>
      <c r="E4" s="27"/>
      <c r="F4" s="27"/>
      <c r="G4" s="27"/>
      <c r="H4" s="27"/>
      <c r="I4" s="27"/>
      <c r="J4" s="29"/>
      <c r="K4" s="28"/>
    </row>
    <row r="5" spans="1:12" ht="20.25">
      <c r="A5" s="21"/>
      <c r="B5" s="55"/>
      <c r="C5" s="30"/>
      <c r="D5" s="27"/>
      <c r="E5" s="293" t="s">
        <v>23</v>
      </c>
      <c r="F5" s="293"/>
      <c r="G5" s="293"/>
      <c r="H5" s="293"/>
      <c r="I5" s="293"/>
      <c r="J5" s="27"/>
      <c r="K5" s="28"/>
      <c r="L5" s="31"/>
    </row>
    <row r="6" spans="1:12" ht="20.25">
      <c r="A6" s="21"/>
      <c r="B6" s="55"/>
      <c r="C6" s="32"/>
      <c r="D6" s="27"/>
      <c r="E6" s="291" t="s">
        <v>3</v>
      </c>
      <c r="F6" s="291"/>
      <c r="G6" s="291"/>
      <c r="H6" s="291"/>
      <c r="I6" s="291"/>
      <c r="J6" s="27"/>
      <c r="K6" s="27"/>
      <c r="L6" s="27"/>
    </row>
    <row r="7" spans="1:12" ht="15">
      <c r="A7" s="33" t="s">
        <v>9</v>
      </c>
      <c r="B7" s="33" t="s">
        <v>39</v>
      </c>
      <c r="C7" s="34" t="s">
        <v>4</v>
      </c>
      <c r="D7" s="10" t="s">
        <v>5</v>
      </c>
      <c r="E7" s="10" t="s">
        <v>6</v>
      </c>
      <c r="F7" s="35" t="s">
        <v>16</v>
      </c>
      <c r="G7" s="35" t="s">
        <v>17</v>
      </c>
      <c r="H7" s="35" t="s">
        <v>18</v>
      </c>
      <c r="I7" s="35" t="s">
        <v>19</v>
      </c>
      <c r="J7" s="35" t="s">
        <v>20</v>
      </c>
      <c r="K7" s="35" t="s">
        <v>21</v>
      </c>
      <c r="L7" s="36" t="s">
        <v>22</v>
      </c>
    </row>
    <row r="8" spans="1:12" ht="15">
      <c r="A8" s="133">
        <v>1</v>
      </c>
      <c r="B8" s="134">
        <v>291</v>
      </c>
      <c r="C8" s="149" t="s">
        <v>41</v>
      </c>
      <c r="D8" s="148" t="s">
        <v>42</v>
      </c>
      <c r="E8" s="137"/>
      <c r="F8" s="135" t="s">
        <v>386</v>
      </c>
      <c r="G8" s="135">
        <v>12.59</v>
      </c>
      <c r="H8" s="135" t="s">
        <v>386</v>
      </c>
      <c r="I8" s="136">
        <v>12.07</v>
      </c>
      <c r="J8" s="135">
        <v>12.7</v>
      </c>
      <c r="K8" s="136">
        <v>12.91</v>
      </c>
      <c r="L8" s="213">
        <f>MAX(F8:K8)</f>
        <v>12.91</v>
      </c>
    </row>
    <row r="9" spans="1:12" s="223" customFormat="1" ht="15">
      <c r="A9" s="232"/>
      <c r="B9" s="233"/>
      <c r="C9" s="234"/>
      <c r="D9" s="235"/>
      <c r="E9" s="236"/>
      <c r="F9" s="217">
        <v>0.2</v>
      </c>
      <c r="G9" s="217">
        <v>0</v>
      </c>
      <c r="H9" s="217">
        <v>0.4</v>
      </c>
      <c r="I9" s="217">
        <v>-1</v>
      </c>
      <c r="J9" s="217">
        <v>-0.2</v>
      </c>
      <c r="K9" s="217">
        <v>0.7</v>
      </c>
      <c r="L9" s="217">
        <v>0.7</v>
      </c>
    </row>
    <row r="10" spans="1:12" ht="15">
      <c r="A10" s="136">
        <v>2</v>
      </c>
      <c r="B10" s="63">
        <v>247</v>
      </c>
      <c r="C10" s="144" t="s">
        <v>66</v>
      </c>
      <c r="D10" s="138" t="s">
        <v>67</v>
      </c>
      <c r="E10" s="146" t="s">
        <v>68</v>
      </c>
      <c r="F10" s="135" t="s">
        <v>386</v>
      </c>
      <c r="G10" s="135" t="s">
        <v>386</v>
      </c>
      <c r="H10" s="135">
        <v>12.53</v>
      </c>
      <c r="I10" s="136">
        <v>11.87</v>
      </c>
      <c r="J10" s="136">
        <v>12.36</v>
      </c>
      <c r="K10" s="136">
        <v>12.36</v>
      </c>
      <c r="L10" s="213">
        <f>MAX(F10:K10)</f>
        <v>12.53</v>
      </c>
    </row>
    <row r="11" spans="1:12" s="223" customFormat="1" ht="15">
      <c r="A11" s="217"/>
      <c r="B11" s="226"/>
      <c r="C11" s="230"/>
      <c r="D11" s="231"/>
      <c r="E11" s="229"/>
      <c r="F11" s="217">
        <v>0</v>
      </c>
      <c r="G11" s="217">
        <v>0.8</v>
      </c>
      <c r="H11" s="217">
        <v>0.3</v>
      </c>
      <c r="I11" s="217">
        <v>-0.9</v>
      </c>
      <c r="J11" s="217">
        <v>-0.2</v>
      </c>
      <c r="K11" s="217">
        <v>0.4</v>
      </c>
      <c r="L11" s="217">
        <v>0.3</v>
      </c>
    </row>
    <row r="12" spans="1:12" ht="15">
      <c r="A12" s="136">
        <v>3</v>
      </c>
      <c r="B12" s="63">
        <v>253</v>
      </c>
      <c r="C12" s="137" t="s">
        <v>62</v>
      </c>
      <c r="D12" s="143" t="s">
        <v>343</v>
      </c>
      <c r="E12" s="146" t="s">
        <v>58</v>
      </c>
      <c r="F12" s="135">
        <v>11.8</v>
      </c>
      <c r="G12" s="135" t="s">
        <v>386</v>
      </c>
      <c r="H12" s="135">
        <v>12.16</v>
      </c>
      <c r="I12" s="136" t="s">
        <v>386</v>
      </c>
      <c r="J12" s="136" t="s">
        <v>386</v>
      </c>
      <c r="K12" s="136" t="s">
        <v>386</v>
      </c>
      <c r="L12" s="213">
        <f>MAX(F12:K12)</f>
        <v>12.16</v>
      </c>
    </row>
    <row r="13" spans="1:12" s="223" customFormat="1" ht="15">
      <c r="A13" s="217"/>
      <c r="B13" s="226"/>
      <c r="C13" s="227"/>
      <c r="D13" s="228"/>
      <c r="E13" s="229"/>
      <c r="F13" s="217">
        <v>0.7</v>
      </c>
      <c r="G13" s="217">
        <v>0.7</v>
      </c>
      <c r="H13" s="217">
        <v>0.3</v>
      </c>
      <c r="I13" s="217">
        <v>-0.4</v>
      </c>
      <c r="J13" s="217">
        <v>-0.9</v>
      </c>
      <c r="K13" s="217">
        <v>1.3</v>
      </c>
      <c r="L13" s="217">
        <v>0.3</v>
      </c>
    </row>
    <row r="14" spans="1:12" ht="15">
      <c r="A14" s="136">
        <v>4</v>
      </c>
      <c r="B14" s="91">
        <v>272</v>
      </c>
      <c r="C14" s="150" t="s">
        <v>45</v>
      </c>
      <c r="D14" s="139" t="s">
        <v>342</v>
      </c>
      <c r="E14" s="146" t="s">
        <v>44</v>
      </c>
      <c r="F14" s="135" t="s">
        <v>386</v>
      </c>
      <c r="G14" s="135">
        <v>11.32</v>
      </c>
      <c r="H14" s="135">
        <v>11.3</v>
      </c>
      <c r="I14" s="136" t="s">
        <v>386</v>
      </c>
      <c r="J14" s="135">
        <v>11.8</v>
      </c>
      <c r="K14" s="136" t="s">
        <v>386</v>
      </c>
      <c r="L14" s="213">
        <f>MAX(F14:K14)</f>
        <v>11.8</v>
      </c>
    </row>
    <row r="15" spans="1:12" s="223" customFormat="1" ht="15">
      <c r="A15" s="217"/>
      <c r="B15" s="222"/>
      <c r="C15" s="224"/>
      <c r="D15" s="225"/>
      <c r="E15" s="221"/>
      <c r="F15" s="217">
        <v>0.1</v>
      </c>
      <c r="G15" s="217">
        <v>0.2</v>
      </c>
      <c r="H15" s="217">
        <v>0.4</v>
      </c>
      <c r="I15" s="217">
        <v>0</v>
      </c>
      <c r="J15" s="217">
        <v>-0.3</v>
      </c>
      <c r="K15" s="217">
        <v>0.5</v>
      </c>
      <c r="L15" s="217">
        <v>-0.3</v>
      </c>
    </row>
    <row r="16" spans="1:12" ht="15">
      <c r="A16" s="136">
        <v>5</v>
      </c>
      <c r="B16" s="140">
        <v>188</v>
      </c>
      <c r="C16" s="151" t="s">
        <v>132</v>
      </c>
      <c r="D16" s="142" t="s">
        <v>133</v>
      </c>
      <c r="E16" s="147" t="s">
        <v>102</v>
      </c>
      <c r="F16" s="135">
        <v>11.51</v>
      </c>
      <c r="G16" s="135">
        <v>11.33</v>
      </c>
      <c r="H16" s="135" t="s">
        <v>386</v>
      </c>
      <c r="I16" s="136">
        <v>11.36</v>
      </c>
      <c r="J16" s="136" t="s">
        <v>386</v>
      </c>
      <c r="K16" s="136" t="s">
        <v>386</v>
      </c>
      <c r="L16" s="213">
        <f>MAX(F16:K16)</f>
        <v>11.51</v>
      </c>
    </row>
    <row r="17" spans="1:12" s="223" customFormat="1" ht="15">
      <c r="A17" s="217"/>
      <c r="B17" s="218"/>
      <c r="C17" s="219"/>
      <c r="D17" s="220"/>
      <c r="E17" s="221"/>
      <c r="F17" s="217">
        <v>0.6</v>
      </c>
      <c r="G17" s="217">
        <v>0.5</v>
      </c>
      <c r="H17" s="217">
        <v>0.5</v>
      </c>
      <c r="I17" s="217">
        <v>-0.2</v>
      </c>
      <c r="J17" s="217">
        <v>-0.8</v>
      </c>
      <c r="K17" s="217">
        <v>0.5</v>
      </c>
      <c r="L17" s="217">
        <v>0.6</v>
      </c>
    </row>
    <row r="18" spans="1:12" ht="15">
      <c r="A18" s="136">
        <v>6</v>
      </c>
      <c r="B18" s="63">
        <v>243</v>
      </c>
      <c r="C18" s="151" t="s">
        <v>71</v>
      </c>
      <c r="D18" s="145" t="s">
        <v>72</v>
      </c>
      <c r="E18" s="85" t="s">
        <v>68</v>
      </c>
      <c r="F18" s="135">
        <v>10.73</v>
      </c>
      <c r="G18" s="135">
        <v>10.61</v>
      </c>
      <c r="H18" s="135">
        <v>9.73</v>
      </c>
      <c r="I18" s="136" t="s">
        <v>386</v>
      </c>
      <c r="J18" s="136">
        <v>10.04</v>
      </c>
      <c r="K18" s="136">
        <v>10.25</v>
      </c>
      <c r="L18" s="213">
        <f>MAX(F18:K18)</f>
        <v>10.73</v>
      </c>
    </row>
    <row r="19" spans="1:12" ht="15">
      <c r="A19" s="214"/>
      <c r="B19" s="215"/>
      <c r="C19" s="216"/>
      <c r="D19" s="214"/>
      <c r="E19" s="216"/>
      <c r="F19" s="214">
        <v>0.6</v>
      </c>
      <c r="G19" s="214">
        <v>0.6</v>
      </c>
      <c r="H19" s="214">
        <v>0.4</v>
      </c>
      <c r="I19" s="214">
        <v>0.4</v>
      </c>
      <c r="J19" s="214">
        <v>-0.7</v>
      </c>
      <c r="K19" s="214">
        <v>0.4</v>
      </c>
      <c r="L19" s="217">
        <v>0.6</v>
      </c>
    </row>
    <row r="20" spans="1:12" ht="15">
      <c r="A20" s="40"/>
      <c r="B20" s="49"/>
      <c r="C20" s="41"/>
      <c r="D20" s="40"/>
      <c r="E20" s="42"/>
      <c r="F20" s="43"/>
      <c r="G20" s="43"/>
      <c r="H20" s="43"/>
      <c r="I20" s="40"/>
      <c r="J20" s="40"/>
      <c r="K20" s="40"/>
      <c r="L20" s="40"/>
    </row>
    <row r="21" spans="1:12" ht="15">
      <c r="A21" s="40"/>
      <c r="B21" s="49"/>
      <c r="C21" s="41"/>
      <c r="D21" s="40"/>
      <c r="E21" s="42"/>
      <c r="F21" s="43"/>
      <c r="G21" s="43"/>
      <c r="H21" s="43"/>
      <c r="I21" s="27"/>
      <c r="J21" s="27"/>
      <c r="K21" s="40"/>
      <c r="L21" s="40"/>
    </row>
  </sheetData>
  <sheetProtection/>
  <mergeCells count="4">
    <mergeCell ref="C1:L1"/>
    <mergeCell ref="E2:I2"/>
    <mergeCell ref="E5:I5"/>
    <mergeCell ref="E6:I6"/>
  </mergeCells>
  <printOptions/>
  <pageMargins left="0.03937007874015748" right="0.03937007874015748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8515625" style="0" customWidth="1"/>
    <col min="2" max="2" width="6.28125" style="0" bestFit="1" customWidth="1"/>
    <col min="3" max="3" width="17.8515625" style="0" customWidth="1"/>
    <col min="4" max="4" width="11.28125" style="0" bestFit="1" customWidth="1"/>
    <col min="5" max="5" width="10.28125" style="0" customWidth="1"/>
    <col min="6" max="6" width="7.28125" style="0" customWidth="1"/>
    <col min="7" max="22" width="6.421875" style="0" customWidth="1"/>
    <col min="23" max="23" width="8.00390625" style="0" customWidth="1"/>
  </cols>
  <sheetData>
    <row r="1" spans="1:23" ht="23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3" ht="20.25" customHeight="1">
      <c r="A2" s="292" t="s">
        <v>383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" ht="15">
      <c r="A3" s="44"/>
      <c r="B3" s="44"/>
    </row>
    <row r="4" spans="1:22" ht="15.75">
      <c r="A4" s="21"/>
      <c r="B4" s="21"/>
      <c r="C4" s="26" t="s">
        <v>1</v>
      </c>
      <c r="D4" s="27"/>
      <c r="E4" s="27"/>
      <c r="F4" s="27"/>
      <c r="G4" s="27"/>
      <c r="H4" s="27"/>
      <c r="I4" s="27"/>
      <c r="J4" s="28"/>
      <c r="K4" s="28"/>
      <c r="L4" s="28"/>
      <c r="M4" s="28"/>
      <c r="N4" s="28"/>
      <c r="O4" s="31"/>
      <c r="P4" s="31"/>
      <c r="Q4" s="31"/>
      <c r="R4" s="31"/>
      <c r="S4" s="31"/>
      <c r="T4" s="31"/>
      <c r="U4" s="28"/>
      <c r="V4" s="27"/>
    </row>
    <row r="5" spans="1:22" ht="15.75">
      <c r="A5" s="21"/>
      <c r="B5" s="21"/>
      <c r="C5" s="4" t="s">
        <v>2</v>
      </c>
      <c r="D5" s="27"/>
      <c r="E5" s="27"/>
      <c r="F5" s="27"/>
      <c r="G5" s="27"/>
      <c r="H5" s="27"/>
      <c r="I5" s="27"/>
      <c r="J5" s="27"/>
      <c r="K5" s="28"/>
      <c r="L5" s="28"/>
      <c r="M5" s="28"/>
      <c r="N5" s="28"/>
      <c r="O5" s="31"/>
      <c r="P5" s="31"/>
      <c r="Q5" s="31"/>
      <c r="R5" s="31"/>
      <c r="S5" s="31"/>
      <c r="T5" s="31"/>
      <c r="U5" s="28"/>
      <c r="V5" s="27"/>
    </row>
    <row r="6" spans="1:22" ht="20.25">
      <c r="A6" s="21"/>
      <c r="B6" s="21"/>
      <c r="C6" s="26"/>
      <c r="D6" s="27"/>
      <c r="E6" s="294" t="s">
        <v>24</v>
      </c>
      <c r="F6" s="294"/>
      <c r="G6" s="294"/>
      <c r="H6" s="294"/>
      <c r="I6" s="294"/>
      <c r="J6" s="294"/>
      <c r="K6" s="294"/>
      <c r="L6" s="294"/>
      <c r="M6" s="294"/>
      <c r="N6" s="28"/>
      <c r="O6" s="31"/>
      <c r="P6" s="31"/>
      <c r="Q6" s="31"/>
      <c r="R6" s="31"/>
      <c r="S6" s="31"/>
      <c r="T6" s="31"/>
      <c r="U6" s="28"/>
      <c r="V6" s="27"/>
    </row>
    <row r="7" spans="1:23" ht="20.25">
      <c r="A7" s="21"/>
      <c r="B7" s="21"/>
      <c r="C7" s="32"/>
      <c r="D7" s="27"/>
      <c r="E7" s="295" t="s">
        <v>3</v>
      </c>
      <c r="F7" s="295"/>
      <c r="G7" s="295"/>
      <c r="H7" s="295"/>
      <c r="I7" s="295"/>
      <c r="J7" s="295"/>
      <c r="K7" s="295"/>
      <c r="L7" s="295"/>
      <c r="M7" s="295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27">
      <c r="A8" s="45" t="s">
        <v>9</v>
      </c>
      <c r="B8" s="33" t="s">
        <v>39</v>
      </c>
      <c r="C8" s="34" t="s">
        <v>4</v>
      </c>
      <c r="D8" s="10" t="s">
        <v>5</v>
      </c>
      <c r="E8" s="10" t="s">
        <v>6</v>
      </c>
      <c r="F8" s="84" t="s">
        <v>156</v>
      </c>
      <c r="G8" s="47" t="s">
        <v>388</v>
      </c>
      <c r="H8" s="47" t="s">
        <v>389</v>
      </c>
      <c r="I8" s="47" t="s">
        <v>390</v>
      </c>
      <c r="J8" s="47" t="s">
        <v>391</v>
      </c>
      <c r="K8" s="47" t="s">
        <v>392</v>
      </c>
      <c r="L8" s="47" t="s">
        <v>393</v>
      </c>
      <c r="M8" s="47" t="s">
        <v>394</v>
      </c>
      <c r="N8" s="47" t="s">
        <v>395</v>
      </c>
      <c r="O8" s="47" t="s">
        <v>396</v>
      </c>
      <c r="P8" s="47" t="s">
        <v>397</v>
      </c>
      <c r="Q8" s="47" t="s">
        <v>398</v>
      </c>
      <c r="R8" s="47" t="s">
        <v>399</v>
      </c>
      <c r="S8" s="47" t="s">
        <v>400</v>
      </c>
      <c r="T8" s="47" t="s">
        <v>401</v>
      </c>
      <c r="U8" s="47" t="s">
        <v>402</v>
      </c>
      <c r="V8" s="47" t="s">
        <v>403</v>
      </c>
      <c r="W8" s="46" t="s">
        <v>22</v>
      </c>
    </row>
    <row r="9" spans="1:23" ht="15">
      <c r="A9" s="148">
        <v>1</v>
      </c>
      <c r="B9" s="156">
        <v>12</v>
      </c>
      <c r="C9" s="157" t="s">
        <v>274</v>
      </c>
      <c r="D9" s="158" t="s">
        <v>275</v>
      </c>
      <c r="E9" s="154" t="s">
        <v>276</v>
      </c>
      <c r="F9" s="153" t="s">
        <v>399</v>
      </c>
      <c r="G9" s="153"/>
      <c r="H9" s="153"/>
      <c r="I9" s="153"/>
      <c r="J9" s="153"/>
      <c r="K9" s="153"/>
      <c r="L9" s="153"/>
      <c r="M9" s="153"/>
      <c r="N9" s="153"/>
      <c r="O9" s="245"/>
      <c r="P9" s="153"/>
      <c r="Q9" s="153"/>
      <c r="R9" s="153" t="s">
        <v>408</v>
      </c>
      <c r="S9" s="243" t="s">
        <v>405</v>
      </c>
      <c r="T9" s="153" t="s">
        <v>408</v>
      </c>
      <c r="U9" s="153" t="s">
        <v>404</v>
      </c>
      <c r="V9" s="153" t="s">
        <v>406</v>
      </c>
      <c r="W9" s="244" t="s">
        <v>402</v>
      </c>
    </row>
    <row r="10" spans="1:23" ht="15">
      <c r="A10" s="136">
        <v>2</v>
      </c>
      <c r="B10" s="140">
        <v>125</v>
      </c>
      <c r="C10" s="141" t="s">
        <v>181</v>
      </c>
      <c r="D10" s="148" t="s">
        <v>179</v>
      </c>
      <c r="E10" s="154" t="s">
        <v>180</v>
      </c>
      <c r="F10" s="153" t="s">
        <v>398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 t="s">
        <v>404</v>
      </c>
      <c r="R10" s="153" t="s">
        <v>404</v>
      </c>
      <c r="S10" s="153" t="s">
        <v>404</v>
      </c>
      <c r="T10" s="153" t="s">
        <v>404</v>
      </c>
      <c r="U10" s="153" t="s">
        <v>406</v>
      </c>
      <c r="V10" s="153"/>
      <c r="W10" s="244" t="s">
        <v>401</v>
      </c>
    </row>
    <row r="11" spans="1:23" ht="15">
      <c r="A11" s="136">
        <v>3</v>
      </c>
      <c r="B11" s="91">
        <v>1</v>
      </c>
      <c r="C11" s="152" t="s">
        <v>292</v>
      </c>
      <c r="D11" s="153" t="s">
        <v>293</v>
      </c>
      <c r="E11" s="161" t="s">
        <v>171</v>
      </c>
      <c r="F11" s="153" t="s">
        <v>395</v>
      </c>
      <c r="G11" s="153"/>
      <c r="H11" s="153"/>
      <c r="I11" s="153"/>
      <c r="J11" s="153"/>
      <c r="K11" s="153"/>
      <c r="L11" s="153"/>
      <c r="M11" s="153"/>
      <c r="N11" s="153" t="s">
        <v>404</v>
      </c>
      <c r="O11" s="209"/>
      <c r="P11" s="153" t="s">
        <v>404</v>
      </c>
      <c r="Q11" s="153" t="s">
        <v>404</v>
      </c>
      <c r="R11" s="153" t="s">
        <v>404</v>
      </c>
      <c r="S11" s="153" t="s">
        <v>406</v>
      </c>
      <c r="T11" s="153"/>
      <c r="U11" s="153"/>
      <c r="V11" s="153"/>
      <c r="W11" s="244" t="s">
        <v>399</v>
      </c>
    </row>
    <row r="12" spans="1:23" ht="15">
      <c r="A12" s="136" t="s">
        <v>184</v>
      </c>
      <c r="B12" s="184">
        <v>595</v>
      </c>
      <c r="C12" s="185" t="s">
        <v>302</v>
      </c>
      <c r="D12" s="186" t="s">
        <v>303</v>
      </c>
      <c r="E12" s="161" t="s">
        <v>171</v>
      </c>
      <c r="F12" s="153" t="s">
        <v>388</v>
      </c>
      <c r="G12" s="153" t="s">
        <v>404</v>
      </c>
      <c r="H12" s="243" t="s">
        <v>405</v>
      </c>
      <c r="I12" s="153" t="s">
        <v>404</v>
      </c>
      <c r="J12" s="243" t="s">
        <v>405</v>
      </c>
      <c r="K12" s="153" t="s">
        <v>404</v>
      </c>
      <c r="L12" s="153" t="s">
        <v>404</v>
      </c>
      <c r="M12" s="153" t="s">
        <v>409</v>
      </c>
      <c r="N12" s="153" t="s">
        <v>406</v>
      </c>
      <c r="O12" s="153"/>
      <c r="P12" s="153"/>
      <c r="Q12" s="153"/>
      <c r="R12" s="153"/>
      <c r="S12" s="153"/>
      <c r="T12" s="153"/>
      <c r="U12" s="153"/>
      <c r="V12" s="153"/>
      <c r="W12" s="244" t="s">
        <v>394</v>
      </c>
    </row>
    <row r="13" spans="1:23" ht="15">
      <c r="A13" s="133" t="s">
        <v>184</v>
      </c>
      <c r="B13" s="184">
        <v>594</v>
      </c>
      <c r="C13" s="185" t="s">
        <v>304</v>
      </c>
      <c r="D13" s="186" t="s">
        <v>305</v>
      </c>
      <c r="E13" s="188" t="s">
        <v>171</v>
      </c>
      <c r="F13" s="153" t="s">
        <v>388</v>
      </c>
      <c r="G13" s="153" t="s">
        <v>404</v>
      </c>
      <c r="H13" s="243" t="s">
        <v>405</v>
      </c>
      <c r="I13" s="153" t="s">
        <v>404</v>
      </c>
      <c r="J13" s="243" t="s">
        <v>405</v>
      </c>
      <c r="K13" s="153" t="s">
        <v>404</v>
      </c>
      <c r="L13" s="153" t="s">
        <v>408</v>
      </c>
      <c r="M13" s="153" t="s">
        <v>406</v>
      </c>
      <c r="N13" s="153"/>
      <c r="O13" s="153"/>
      <c r="P13" s="153"/>
      <c r="Q13" s="153"/>
      <c r="R13" s="153"/>
      <c r="S13" s="153"/>
      <c r="T13" s="153"/>
      <c r="U13" s="153"/>
      <c r="V13" s="153"/>
      <c r="W13" s="244" t="s">
        <v>393</v>
      </c>
    </row>
    <row r="14" spans="1:23" ht="15">
      <c r="A14" s="136" t="s">
        <v>184</v>
      </c>
      <c r="B14" s="91">
        <v>597</v>
      </c>
      <c r="C14" s="152" t="s">
        <v>300</v>
      </c>
      <c r="D14" s="153" t="s">
        <v>301</v>
      </c>
      <c r="E14" s="161" t="s">
        <v>171</v>
      </c>
      <c r="F14" s="153" t="s">
        <v>388</v>
      </c>
      <c r="G14" s="153" t="s">
        <v>404</v>
      </c>
      <c r="H14" s="153" t="s">
        <v>404</v>
      </c>
      <c r="I14" s="153" t="s">
        <v>409</v>
      </c>
      <c r="J14" s="153" t="s">
        <v>406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244" t="s">
        <v>390</v>
      </c>
    </row>
    <row r="15" spans="1:23" ht="15">
      <c r="A15" s="136" t="s">
        <v>184</v>
      </c>
      <c r="B15" s="140">
        <v>585</v>
      </c>
      <c r="C15" s="155" t="s">
        <v>182</v>
      </c>
      <c r="D15" s="145" t="s">
        <v>183</v>
      </c>
      <c r="E15" s="50"/>
      <c r="F15" s="153" t="s">
        <v>388</v>
      </c>
      <c r="G15" s="153" t="s">
        <v>408</v>
      </c>
      <c r="H15" s="153" t="s">
        <v>404</v>
      </c>
      <c r="I15" s="153" t="s">
        <v>409</v>
      </c>
      <c r="J15" s="153" t="s">
        <v>406</v>
      </c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244" t="s">
        <v>390</v>
      </c>
    </row>
  </sheetData>
  <sheetProtection/>
  <mergeCells count="4">
    <mergeCell ref="A1:W1"/>
    <mergeCell ref="A2:W2"/>
    <mergeCell ref="E6:M6"/>
    <mergeCell ref="E7:M7"/>
  </mergeCells>
  <printOptions/>
  <pageMargins left="0.03937007874015748" right="0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F38" sqref="F38"/>
    </sheetView>
  </sheetViews>
  <sheetFormatPr defaultColWidth="9.140625" defaultRowHeight="15"/>
  <cols>
    <col min="1" max="1" width="6.140625" style="2" customWidth="1"/>
    <col min="2" max="2" width="6.140625" style="54" customWidth="1"/>
    <col min="3" max="3" width="22.140625" style="2" bestFit="1" customWidth="1"/>
    <col min="4" max="4" width="12.421875" style="2" bestFit="1" customWidth="1"/>
    <col min="5" max="5" width="14.28125" style="2" bestFit="1" customWidth="1"/>
    <col min="6" max="6" width="11.7109375" style="2" customWidth="1"/>
    <col min="7" max="7" width="8.7109375" style="2" customWidth="1"/>
    <col min="8" max="8" width="9.00390625" style="2" customWidth="1"/>
    <col min="9" max="16384" width="9.140625" style="2" customWidth="1"/>
  </cols>
  <sheetData>
    <row r="1" spans="1:8" ht="23.25">
      <c r="A1" s="58"/>
      <c r="B1" s="52"/>
      <c r="C1" s="288" t="s">
        <v>0</v>
      </c>
      <c r="D1" s="288"/>
      <c r="E1" s="288"/>
      <c r="F1" s="288"/>
      <c r="G1" s="288"/>
      <c r="H1" s="288"/>
    </row>
    <row r="2" spans="1:8" ht="20.25">
      <c r="A2" s="3"/>
      <c r="B2" s="53"/>
      <c r="C2" s="289" t="s">
        <v>383</v>
      </c>
      <c r="D2" s="289"/>
      <c r="E2" s="289"/>
      <c r="F2" s="289"/>
      <c r="G2" s="289"/>
      <c r="H2" s="289"/>
    </row>
    <row r="3" spans="1:8" ht="15.75">
      <c r="A3" s="58"/>
      <c r="B3" s="52"/>
      <c r="C3" s="4" t="s">
        <v>1</v>
      </c>
      <c r="D3" s="5"/>
      <c r="E3" s="5"/>
      <c r="F3" s="5"/>
      <c r="G3" s="6"/>
      <c r="H3" s="7"/>
    </row>
    <row r="4" spans="1:7" ht="15.75">
      <c r="A4" s="58"/>
      <c r="B4" s="52"/>
      <c r="C4" s="4" t="s">
        <v>2</v>
      </c>
      <c r="D4" s="5"/>
      <c r="E4" s="5"/>
      <c r="F4" s="5"/>
      <c r="G4" s="6"/>
    </row>
    <row r="5" spans="1:8" ht="20.25" customHeight="1">
      <c r="A5" s="58"/>
      <c r="B5" s="52"/>
      <c r="C5" s="290" t="s">
        <v>10</v>
      </c>
      <c r="D5" s="290"/>
      <c r="E5" s="290"/>
      <c r="F5" s="290"/>
      <c r="G5" s="290"/>
      <c r="H5" s="5"/>
    </row>
    <row r="6" spans="1:8" ht="20.25" customHeight="1">
      <c r="A6" s="58"/>
      <c r="B6" s="52"/>
      <c r="C6" s="291" t="s">
        <v>25</v>
      </c>
      <c r="D6" s="291"/>
      <c r="E6" s="291"/>
      <c r="F6" s="291"/>
      <c r="G6" s="291"/>
      <c r="H6" s="5"/>
    </row>
    <row r="7" spans="1:9" ht="15">
      <c r="A7" s="8" t="s">
        <v>9</v>
      </c>
      <c r="B7" s="8" t="s">
        <v>39</v>
      </c>
      <c r="C7" s="9" t="s">
        <v>4</v>
      </c>
      <c r="D7" s="10" t="s">
        <v>5</v>
      </c>
      <c r="E7" s="10" t="s">
        <v>6</v>
      </c>
      <c r="F7" s="11" t="s">
        <v>7</v>
      </c>
      <c r="G7" s="11" t="s">
        <v>384</v>
      </c>
      <c r="H7" s="11" t="s">
        <v>8</v>
      </c>
      <c r="I7" s="10" t="s">
        <v>384</v>
      </c>
    </row>
    <row r="8" spans="1:9" ht="15">
      <c r="A8" s="108">
        <v>1</v>
      </c>
      <c r="B8" s="109">
        <v>150</v>
      </c>
      <c r="C8" s="116" t="s">
        <v>157</v>
      </c>
      <c r="D8" s="118" t="s">
        <v>350</v>
      </c>
      <c r="E8" s="131" t="s">
        <v>158</v>
      </c>
      <c r="F8" s="162">
        <v>23.15</v>
      </c>
      <c r="G8" s="251">
        <v>-0.1</v>
      </c>
      <c r="H8" s="162">
        <v>22.84</v>
      </c>
      <c r="I8" s="252">
        <v>-0.1</v>
      </c>
    </row>
    <row r="9" spans="1:9" ht="15">
      <c r="A9" s="108">
        <v>2</v>
      </c>
      <c r="B9" s="109">
        <v>69</v>
      </c>
      <c r="C9" s="116" t="s">
        <v>236</v>
      </c>
      <c r="D9" s="113" t="s">
        <v>237</v>
      </c>
      <c r="E9" s="86" t="s">
        <v>238</v>
      </c>
      <c r="F9" s="162">
        <v>22.74</v>
      </c>
      <c r="G9" s="251">
        <v>-0.3</v>
      </c>
      <c r="H9" s="162">
        <v>22.85</v>
      </c>
      <c r="I9" s="252">
        <v>-0.1</v>
      </c>
    </row>
    <row r="10" spans="1:9" ht="15">
      <c r="A10" s="108">
        <v>3</v>
      </c>
      <c r="B10" s="109">
        <v>148</v>
      </c>
      <c r="C10" s="116" t="s">
        <v>160</v>
      </c>
      <c r="D10" s="118" t="s">
        <v>351</v>
      </c>
      <c r="E10" s="111" t="s">
        <v>158</v>
      </c>
      <c r="F10" s="162">
        <v>23.19</v>
      </c>
      <c r="G10" s="251">
        <v>-0.3</v>
      </c>
      <c r="H10" s="162">
        <v>22.91</v>
      </c>
      <c r="I10" s="252">
        <v>-0.1</v>
      </c>
    </row>
    <row r="11" spans="1:9" ht="15">
      <c r="A11" s="108">
        <v>4</v>
      </c>
      <c r="B11" s="79">
        <v>132</v>
      </c>
      <c r="C11" s="86" t="s">
        <v>172</v>
      </c>
      <c r="D11" s="87" t="s">
        <v>354</v>
      </c>
      <c r="E11" s="111" t="s">
        <v>171</v>
      </c>
      <c r="F11" s="162">
        <v>23.11</v>
      </c>
      <c r="G11" s="287">
        <v>0.3</v>
      </c>
      <c r="H11" s="162">
        <v>23.33</v>
      </c>
      <c r="I11" s="252">
        <v>-0.1</v>
      </c>
    </row>
    <row r="12" spans="1:9" ht="15">
      <c r="A12" s="108">
        <v>5</v>
      </c>
      <c r="B12" s="109">
        <v>174</v>
      </c>
      <c r="C12" s="116" t="s">
        <v>144</v>
      </c>
      <c r="D12" s="113" t="s">
        <v>145</v>
      </c>
      <c r="E12" s="131" t="s">
        <v>102</v>
      </c>
      <c r="F12" s="162">
        <v>23.18</v>
      </c>
      <c r="G12" s="287">
        <v>0.5</v>
      </c>
      <c r="H12" s="162" t="s">
        <v>410</v>
      </c>
      <c r="I12" s="252">
        <v>-0.1</v>
      </c>
    </row>
    <row r="13" spans="1:9" ht="15">
      <c r="A13" s="108">
        <v>6</v>
      </c>
      <c r="B13" s="79">
        <v>225</v>
      </c>
      <c r="C13" s="116" t="s">
        <v>96</v>
      </c>
      <c r="D13" s="113" t="s">
        <v>97</v>
      </c>
      <c r="E13" s="111" t="s">
        <v>93</v>
      </c>
      <c r="F13" s="162">
        <v>21.9</v>
      </c>
      <c r="G13" s="287">
        <v>0.3</v>
      </c>
      <c r="H13" s="162" t="s">
        <v>410</v>
      </c>
      <c r="I13" s="252">
        <v>-0.1</v>
      </c>
    </row>
    <row r="14" spans="1:9" ht="15">
      <c r="A14" s="108">
        <v>7</v>
      </c>
      <c r="B14" s="79">
        <v>227</v>
      </c>
      <c r="C14" s="116" t="s">
        <v>91</v>
      </c>
      <c r="D14" s="113" t="s">
        <v>92</v>
      </c>
      <c r="E14" s="111" t="s">
        <v>93</v>
      </c>
      <c r="F14" s="162">
        <v>23.24</v>
      </c>
      <c r="G14" s="287">
        <v>0.3</v>
      </c>
      <c r="H14" s="162"/>
      <c r="I14" s="108"/>
    </row>
    <row r="15" spans="1:9" ht="15">
      <c r="A15" s="108">
        <v>8</v>
      </c>
      <c r="B15" s="109">
        <v>133</v>
      </c>
      <c r="C15" s="163" t="s">
        <v>170</v>
      </c>
      <c r="D15" s="127" t="s">
        <v>352</v>
      </c>
      <c r="E15" s="111" t="s">
        <v>171</v>
      </c>
      <c r="F15" s="162">
        <v>23.28</v>
      </c>
      <c r="G15" s="251">
        <v>-0.3</v>
      </c>
      <c r="H15" s="162"/>
      <c r="I15" s="108"/>
    </row>
    <row r="16" spans="1:9" ht="15">
      <c r="A16" s="108">
        <v>9</v>
      </c>
      <c r="B16" s="79">
        <v>212</v>
      </c>
      <c r="C16" s="116" t="s">
        <v>109</v>
      </c>
      <c r="D16" s="113" t="s">
        <v>110</v>
      </c>
      <c r="E16" s="111" t="s">
        <v>102</v>
      </c>
      <c r="F16" s="162">
        <v>23.57</v>
      </c>
      <c r="G16" s="251">
        <v>-0.1</v>
      </c>
      <c r="H16" s="162"/>
      <c r="I16" s="108"/>
    </row>
    <row r="17" spans="1:9" ht="15">
      <c r="A17" s="108">
        <v>10</v>
      </c>
      <c r="B17" s="109">
        <v>38</v>
      </c>
      <c r="C17" s="116" t="s">
        <v>255</v>
      </c>
      <c r="D17" s="117" t="s">
        <v>256</v>
      </c>
      <c r="E17" s="86" t="s">
        <v>246</v>
      </c>
      <c r="F17" s="162">
        <v>23.73</v>
      </c>
      <c r="G17" s="251">
        <v>-0.3</v>
      </c>
      <c r="H17" s="162"/>
      <c r="I17" s="108"/>
    </row>
    <row r="18" spans="1:9" ht="15">
      <c r="A18" s="108">
        <v>11</v>
      </c>
      <c r="B18" s="79">
        <v>264</v>
      </c>
      <c r="C18" s="114" t="s">
        <v>52</v>
      </c>
      <c r="D18" s="115" t="s">
        <v>349</v>
      </c>
      <c r="E18" s="131" t="s">
        <v>44</v>
      </c>
      <c r="F18" s="162">
        <v>23.86</v>
      </c>
      <c r="G18" s="251">
        <v>-0.1</v>
      </c>
      <c r="H18" s="162"/>
      <c r="I18" s="108"/>
    </row>
    <row r="19" spans="1:9" ht="15">
      <c r="A19" s="108">
        <v>12</v>
      </c>
      <c r="B19" s="109">
        <v>159</v>
      </c>
      <c r="C19" s="116" t="s">
        <v>148</v>
      </c>
      <c r="D19" s="117" t="s">
        <v>149</v>
      </c>
      <c r="E19" s="131" t="s">
        <v>150</v>
      </c>
      <c r="F19" s="162">
        <v>24.08</v>
      </c>
      <c r="G19" s="251">
        <v>0.9</v>
      </c>
      <c r="H19" s="264"/>
      <c r="I19" s="108"/>
    </row>
    <row r="20" spans="1:9" ht="15">
      <c r="A20" s="108">
        <v>13</v>
      </c>
      <c r="B20" s="79">
        <v>117</v>
      </c>
      <c r="C20" s="86" t="s">
        <v>194</v>
      </c>
      <c r="D20" s="87" t="s">
        <v>195</v>
      </c>
      <c r="E20" s="266" t="s">
        <v>189</v>
      </c>
      <c r="F20" s="162">
        <v>24.16</v>
      </c>
      <c r="G20" s="287">
        <v>0.3</v>
      </c>
      <c r="H20" s="162"/>
      <c r="I20" s="108"/>
    </row>
    <row r="21" spans="1:9" ht="15">
      <c r="A21" s="108">
        <v>14</v>
      </c>
      <c r="B21" s="109">
        <v>204</v>
      </c>
      <c r="C21" s="116" t="s">
        <v>120</v>
      </c>
      <c r="D21" s="113" t="s">
        <v>344</v>
      </c>
      <c r="E21" s="131" t="s">
        <v>118</v>
      </c>
      <c r="F21" s="162">
        <v>24.62</v>
      </c>
      <c r="G21" s="251">
        <v>0.9</v>
      </c>
      <c r="H21" s="264"/>
      <c r="I21" s="108"/>
    </row>
    <row r="22" spans="1:9" ht="15">
      <c r="A22" s="108">
        <v>15</v>
      </c>
      <c r="B22" s="79">
        <v>216</v>
      </c>
      <c r="C22" s="116" t="s">
        <v>107</v>
      </c>
      <c r="D22" s="113" t="s">
        <v>108</v>
      </c>
      <c r="E22" s="131" t="s">
        <v>102</v>
      </c>
      <c r="F22" s="162">
        <v>24.78</v>
      </c>
      <c r="G22" s="251">
        <v>-0.1</v>
      </c>
      <c r="H22" s="162"/>
      <c r="I22" s="108"/>
    </row>
    <row r="23" spans="1:9" ht="15">
      <c r="A23" s="108">
        <v>16</v>
      </c>
      <c r="B23" s="109">
        <v>135</v>
      </c>
      <c r="C23" s="116" t="s">
        <v>169</v>
      </c>
      <c r="D23" s="118" t="s">
        <v>353</v>
      </c>
      <c r="E23" s="111" t="s">
        <v>37</v>
      </c>
      <c r="F23" s="162">
        <v>24.8</v>
      </c>
      <c r="G23" s="287">
        <v>0.3</v>
      </c>
      <c r="H23" s="162"/>
      <c r="I23" s="108"/>
    </row>
    <row r="24" spans="1:9" ht="15">
      <c r="A24" s="108">
        <v>17</v>
      </c>
      <c r="B24" s="109">
        <v>158</v>
      </c>
      <c r="C24" s="116" t="s">
        <v>151</v>
      </c>
      <c r="D24" s="117" t="s">
        <v>152</v>
      </c>
      <c r="E24" s="111" t="s">
        <v>150</v>
      </c>
      <c r="F24" s="162">
        <v>24.97</v>
      </c>
      <c r="G24" s="287">
        <v>0.5</v>
      </c>
      <c r="H24" s="162"/>
      <c r="I24" s="108"/>
    </row>
    <row r="25" spans="1:9" ht="15">
      <c r="A25" s="108">
        <v>18</v>
      </c>
      <c r="B25" s="109">
        <v>116</v>
      </c>
      <c r="C25" s="86" t="s">
        <v>196</v>
      </c>
      <c r="D25" s="87" t="s">
        <v>197</v>
      </c>
      <c r="E25" s="131" t="s">
        <v>189</v>
      </c>
      <c r="F25" s="162">
        <v>25.2</v>
      </c>
      <c r="G25" s="251">
        <v>0.9</v>
      </c>
      <c r="H25" s="264"/>
      <c r="I25" s="108"/>
    </row>
    <row r="26" spans="1:9" ht="15">
      <c r="A26" s="108">
        <v>19</v>
      </c>
      <c r="B26" s="79">
        <v>237</v>
      </c>
      <c r="C26" s="116" t="s">
        <v>77</v>
      </c>
      <c r="D26" s="113" t="s">
        <v>78</v>
      </c>
      <c r="E26" s="131" t="s">
        <v>74</v>
      </c>
      <c r="F26" s="162">
        <v>25.27</v>
      </c>
      <c r="G26" s="251">
        <v>-0.1</v>
      </c>
      <c r="H26" s="162"/>
      <c r="I26" s="108"/>
    </row>
    <row r="27" spans="1:9" ht="15">
      <c r="A27" s="108">
        <v>20</v>
      </c>
      <c r="B27" s="79">
        <v>230</v>
      </c>
      <c r="C27" s="116" t="s">
        <v>87</v>
      </c>
      <c r="D27" s="113" t="s">
        <v>88</v>
      </c>
      <c r="E27" s="131" t="s">
        <v>81</v>
      </c>
      <c r="F27" s="162">
        <v>25.44</v>
      </c>
      <c r="G27" s="251">
        <v>0.9</v>
      </c>
      <c r="H27" s="264"/>
      <c r="I27" s="108"/>
    </row>
    <row r="28" spans="1:9" ht="15">
      <c r="A28" s="108">
        <v>21</v>
      </c>
      <c r="B28" s="109">
        <v>95</v>
      </c>
      <c r="C28" s="116" t="s">
        <v>219</v>
      </c>
      <c r="D28" s="113" t="s">
        <v>220</v>
      </c>
      <c r="E28" s="86" t="s">
        <v>210</v>
      </c>
      <c r="F28" s="162">
        <v>25.58</v>
      </c>
      <c r="G28" s="251">
        <v>-0.3</v>
      </c>
      <c r="H28" s="162"/>
      <c r="I28" s="108"/>
    </row>
    <row r="29" spans="1:9" ht="15">
      <c r="A29" s="108">
        <v>22</v>
      </c>
      <c r="B29" s="109">
        <v>206</v>
      </c>
      <c r="C29" s="116" t="s">
        <v>117</v>
      </c>
      <c r="D29" s="113" t="s">
        <v>348</v>
      </c>
      <c r="E29" s="131" t="s">
        <v>118</v>
      </c>
      <c r="F29" s="162">
        <v>25.59</v>
      </c>
      <c r="G29" s="287">
        <v>0.5</v>
      </c>
      <c r="H29" s="162"/>
      <c r="I29" s="108"/>
    </row>
    <row r="30" spans="1:9" ht="15">
      <c r="A30" s="108">
        <v>23</v>
      </c>
      <c r="B30" s="79">
        <v>300</v>
      </c>
      <c r="C30" s="86" t="s">
        <v>31</v>
      </c>
      <c r="D30" s="87" t="s">
        <v>347</v>
      </c>
      <c r="E30" s="13"/>
      <c r="F30" s="162">
        <v>25.73</v>
      </c>
      <c r="G30" s="287">
        <v>0.5</v>
      </c>
      <c r="H30" s="162"/>
      <c r="I30" s="108"/>
    </row>
    <row r="31" spans="1:9" ht="15">
      <c r="A31" s="108">
        <v>24</v>
      </c>
      <c r="B31" s="109">
        <v>201</v>
      </c>
      <c r="C31" s="116" t="s">
        <v>121</v>
      </c>
      <c r="D31" s="113" t="s">
        <v>345</v>
      </c>
      <c r="E31" s="131" t="s">
        <v>118</v>
      </c>
      <c r="F31" s="162">
        <v>25.81</v>
      </c>
      <c r="G31" s="287">
        <v>0.5</v>
      </c>
      <c r="H31" s="162"/>
      <c r="I31" s="108"/>
    </row>
    <row r="32" spans="1:9" ht="15">
      <c r="A32" s="108">
        <v>25</v>
      </c>
      <c r="B32" s="109">
        <v>205</v>
      </c>
      <c r="C32" s="124" t="s">
        <v>119</v>
      </c>
      <c r="D32" s="117" t="s">
        <v>346</v>
      </c>
      <c r="E32" s="131" t="s">
        <v>118</v>
      </c>
      <c r="F32" s="162">
        <v>26.85</v>
      </c>
      <c r="G32" s="287">
        <v>0.5</v>
      </c>
      <c r="H32" s="162"/>
      <c r="I32" s="108"/>
    </row>
    <row r="33" spans="1:9" ht="15">
      <c r="A33" s="108">
        <v>26</v>
      </c>
      <c r="B33" s="109">
        <v>34</v>
      </c>
      <c r="C33" s="116" t="s">
        <v>258</v>
      </c>
      <c r="D33" s="113" t="s">
        <v>259</v>
      </c>
      <c r="E33" s="164" t="s">
        <v>257</v>
      </c>
      <c r="F33" s="162">
        <v>26.98</v>
      </c>
      <c r="G33" s="251">
        <v>0.9</v>
      </c>
      <c r="H33" s="264"/>
      <c r="I33" s="108"/>
    </row>
    <row r="34" spans="1:9" ht="15">
      <c r="A34" s="108">
        <v>27</v>
      </c>
      <c r="B34" s="109">
        <v>101</v>
      </c>
      <c r="C34" s="116" t="s">
        <v>213</v>
      </c>
      <c r="D34" s="113" t="s">
        <v>214</v>
      </c>
      <c r="E34" s="164" t="s">
        <v>210</v>
      </c>
      <c r="F34" s="265">
        <v>27.61</v>
      </c>
      <c r="G34" s="251">
        <v>0.9</v>
      </c>
      <c r="H34" s="264"/>
      <c r="I34" s="108"/>
    </row>
  </sheetData>
  <sheetProtection/>
  <mergeCells count="4">
    <mergeCell ref="C1:H1"/>
    <mergeCell ref="C2:H2"/>
    <mergeCell ref="C5:G5"/>
    <mergeCell ref="C6:G6"/>
  </mergeCells>
  <printOptions/>
  <pageMargins left="0.675" right="0.25" top="0.75" bottom="0.75" header="0.3" footer="0.3"/>
  <pageSetup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7">
      <selection activeCell="E29" sqref="E29"/>
    </sheetView>
  </sheetViews>
  <sheetFormatPr defaultColWidth="9.140625" defaultRowHeight="15"/>
  <cols>
    <col min="1" max="1" width="6.140625" style="2" customWidth="1"/>
    <col min="2" max="2" width="6.140625" style="54" customWidth="1"/>
    <col min="3" max="3" width="22.7109375" style="2" customWidth="1"/>
    <col min="4" max="4" width="11.28125" style="2" bestFit="1" customWidth="1"/>
    <col min="5" max="5" width="17.140625" style="2" customWidth="1"/>
    <col min="6" max="6" width="13.00390625" style="2" customWidth="1"/>
    <col min="7" max="7" width="10.8515625" style="2" customWidth="1"/>
    <col min="8" max="16384" width="9.140625" style="2" customWidth="1"/>
  </cols>
  <sheetData>
    <row r="1" spans="1:7" ht="23.25">
      <c r="A1" s="288" t="s">
        <v>0</v>
      </c>
      <c r="B1" s="288"/>
      <c r="C1" s="288"/>
      <c r="D1" s="288"/>
      <c r="E1" s="288"/>
      <c r="F1" s="288"/>
      <c r="G1" s="19"/>
    </row>
    <row r="2" spans="1:7" ht="20.25">
      <c r="A2" s="3"/>
      <c r="B2" s="53"/>
      <c r="C2" s="289" t="s">
        <v>383</v>
      </c>
      <c r="D2" s="289"/>
      <c r="E2" s="289"/>
      <c r="F2" s="289"/>
      <c r="G2" s="20"/>
    </row>
    <row r="3" spans="1:7" ht="15.75">
      <c r="A3" s="1"/>
      <c r="B3" s="52"/>
      <c r="C3" s="4" t="s">
        <v>1</v>
      </c>
      <c r="D3" s="5"/>
      <c r="E3" s="5"/>
      <c r="F3" s="203"/>
      <c r="G3" s="7"/>
    </row>
    <row r="4" spans="1:6" ht="15.75">
      <c r="A4" s="1"/>
      <c r="B4" s="52"/>
      <c r="C4" s="4" t="s">
        <v>2</v>
      </c>
      <c r="D4" s="5"/>
      <c r="E4" s="5"/>
      <c r="F4" s="5"/>
    </row>
    <row r="5" spans="1:7" ht="20.25" customHeight="1">
      <c r="A5" s="1"/>
      <c r="B5" s="52"/>
      <c r="C5" s="290" t="s">
        <v>12</v>
      </c>
      <c r="D5" s="290"/>
      <c r="E5" s="290"/>
      <c r="F5" s="290"/>
      <c r="G5" s="5"/>
    </row>
    <row r="6" spans="1:7" ht="20.25" customHeight="1">
      <c r="A6" s="1"/>
      <c r="B6" s="52"/>
      <c r="C6" s="291" t="s">
        <v>25</v>
      </c>
      <c r="D6" s="291"/>
      <c r="E6" s="291"/>
      <c r="F6" s="291"/>
      <c r="G6" s="5"/>
    </row>
    <row r="7" spans="1:6" ht="15">
      <c r="A7" s="8" t="s">
        <v>9</v>
      </c>
      <c r="B7" s="8" t="s">
        <v>39</v>
      </c>
      <c r="C7" s="9" t="s">
        <v>4</v>
      </c>
      <c r="D7" s="10" t="s">
        <v>5</v>
      </c>
      <c r="E7" s="10" t="s">
        <v>6</v>
      </c>
      <c r="F7" s="11" t="s">
        <v>11</v>
      </c>
    </row>
    <row r="8" spans="1:6" ht="15">
      <c r="A8" s="257">
        <v>1</v>
      </c>
      <c r="B8" s="107">
        <v>259</v>
      </c>
      <c r="C8" s="255" t="s">
        <v>56</v>
      </c>
      <c r="D8" s="267" t="s">
        <v>355</v>
      </c>
      <c r="E8" s="268" t="s">
        <v>44</v>
      </c>
      <c r="F8" s="254" t="s">
        <v>437</v>
      </c>
    </row>
    <row r="9" spans="1:6" ht="15">
      <c r="A9" s="108">
        <v>2</v>
      </c>
      <c r="B9" s="204">
        <v>588</v>
      </c>
      <c r="C9" s="13" t="s">
        <v>378</v>
      </c>
      <c r="D9" s="205">
        <v>34976</v>
      </c>
      <c r="E9" s="13" t="s">
        <v>379</v>
      </c>
      <c r="F9" s="126" t="s">
        <v>438</v>
      </c>
    </row>
    <row r="10" spans="1:6" ht="15">
      <c r="A10" s="108">
        <v>3</v>
      </c>
      <c r="B10" s="79">
        <v>119</v>
      </c>
      <c r="C10" s="86" t="s">
        <v>190</v>
      </c>
      <c r="D10" s="87" t="s">
        <v>191</v>
      </c>
      <c r="E10" s="86" t="s">
        <v>189</v>
      </c>
      <c r="F10" s="126" t="s">
        <v>439</v>
      </c>
    </row>
    <row r="11" spans="1:6" ht="15">
      <c r="A11" s="257">
        <v>4</v>
      </c>
      <c r="B11" s="109">
        <v>137</v>
      </c>
      <c r="C11" s="116" t="s">
        <v>167</v>
      </c>
      <c r="D11" s="118" t="s">
        <v>356</v>
      </c>
      <c r="E11" s="111" t="s">
        <v>37</v>
      </c>
      <c r="F11" s="126" t="s">
        <v>440</v>
      </c>
    </row>
    <row r="12" spans="1:6" ht="15">
      <c r="A12" s="108">
        <v>5</v>
      </c>
      <c r="B12" s="109">
        <v>169</v>
      </c>
      <c r="C12" s="116" t="s">
        <v>146</v>
      </c>
      <c r="D12" s="113" t="s">
        <v>147</v>
      </c>
      <c r="E12" s="111" t="s">
        <v>102</v>
      </c>
      <c r="F12" s="126" t="s">
        <v>441</v>
      </c>
    </row>
    <row r="13" spans="1:6" ht="15">
      <c r="A13" s="108">
        <v>6</v>
      </c>
      <c r="B13" s="109">
        <v>89</v>
      </c>
      <c r="C13" s="116" t="s">
        <v>226</v>
      </c>
      <c r="D13" s="117" t="s">
        <v>227</v>
      </c>
      <c r="E13" s="111" t="s">
        <v>223</v>
      </c>
      <c r="F13" s="126" t="s">
        <v>442</v>
      </c>
    </row>
    <row r="14" spans="1:6" ht="15">
      <c r="A14" s="257">
        <v>7</v>
      </c>
      <c r="B14" s="109">
        <v>149</v>
      </c>
      <c r="C14" s="116" t="s">
        <v>159</v>
      </c>
      <c r="D14" s="118" t="s">
        <v>357</v>
      </c>
      <c r="E14" s="111" t="s">
        <v>158</v>
      </c>
      <c r="F14" s="126" t="s">
        <v>443</v>
      </c>
    </row>
    <row r="15" spans="1:6" ht="15">
      <c r="A15" s="108">
        <v>8</v>
      </c>
      <c r="B15" s="79">
        <v>231</v>
      </c>
      <c r="C15" s="116" t="s">
        <v>85</v>
      </c>
      <c r="D15" s="113" t="s">
        <v>86</v>
      </c>
      <c r="E15" s="111" t="s">
        <v>84</v>
      </c>
      <c r="F15" s="126" t="s">
        <v>444</v>
      </c>
    </row>
    <row r="16" spans="1:6" ht="15">
      <c r="A16" s="108">
        <v>9</v>
      </c>
      <c r="B16" s="79">
        <v>298</v>
      </c>
      <c r="C16" s="86" t="s">
        <v>32</v>
      </c>
      <c r="D16" s="87" t="s">
        <v>358</v>
      </c>
      <c r="E16" s="110" t="s">
        <v>33</v>
      </c>
      <c r="F16" s="126" t="s">
        <v>445</v>
      </c>
    </row>
    <row r="17" spans="1:6" ht="15">
      <c r="A17" s="257">
        <v>10</v>
      </c>
      <c r="B17" s="79">
        <v>211</v>
      </c>
      <c r="C17" s="120" t="s">
        <v>111</v>
      </c>
      <c r="D17" s="113" t="s">
        <v>112</v>
      </c>
      <c r="E17" s="111" t="s">
        <v>102</v>
      </c>
      <c r="F17" s="126" t="s">
        <v>446</v>
      </c>
    </row>
    <row r="18" spans="1:6" ht="15">
      <c r="A18" s="108">
        <v>11</v>
      </c>
      <c r="B18" s="109">
        <v>40</v>
      </c>
      <c r="C18" s="124" t="s">
        <v>251</v>
      </c>
      <c r="D18" s="117" t="s">
        <v>252</v>
      </c>
      <c r="E18" s="111" t="s">
        <v>246</v>
      </c>
      <c r="F18" s="126" t="s">
        <v>447</v>
      </c>
    </row>
    <row r="19" spans="1:6" ht="15">
      <c r="A19" s="108">
        <v>12</v>
      </c>
      <c r="B19" s="79">
        <v>240</v>
      </c>
      <c r="C19" s="116" t="s">
        <v>113</v>
      </c>
      <c r="D19" s="113" t="s">
        <v>75</v>
      </c>
      <c r="E19" s="165" t="s">
        <v>74</v>
      </c>
      <c r="F19" s="126" t="s">
        <v>448</v>
      </c>
    </row>
    <row r="20" spans="1:6" ht="15">
      <c r="A20" s="257">
        <v>13</v>
      </c>
      <c r="B20" s="79">
        <v>107</v>
      </c>
      <c r="C20" s="86" t="s">
        <v>206</v>
      </c>
      <c r="D20" s="87" t="s">
        <v>207</v>
      </c>
      <c r="E20" s="86" t="s">
        <v>189</v>
      </c>
      <c r="F20" s="126" t="s">
        <v>449</v>
      </c>
    </row>
    <row r="21" spans="1:6" ht="15">
      <c r="A21" s="108">
        <v>14</v>
      </c>
      <c r="B21" s="109">
        <v>39</v>
      </c>
      <c r="C21" s="116" t="s">
        <v>253</v>
      </c>
      <c r="D21" s="113" t="s">
        <v>254</v>
      </c>
      <c r="E21" s="111" t="s">
        <v>246</v>
      </c>
      <c r="F21" s="126" t="s">
        <v>450</v>
      </c>
    </row>
    <row r="22" spans="1:6" ht="15">
      <c r="A22" s="108">
        <v>15</v>
      </c>
      <c r="B22" s="109">
        <v>33</v>
      </c>
      <c r="C22" s="116" t="s">
        <v>260</v>
      </c>
      <c r="D22" s="113" t="s">
        <v>261</v>
      </c>
      <c r="E22" s="164" t="s">
        <v>257</v>
      </c>
      <c r="F22" s="126" t="s">
        <v>451</v>
      </c>
    </row>
    <row r="23" spans="1:6" ht="15">
      <c r="A23" s="269"/>
      <c r="B23" s="109">
        <v>6</v>
      </c>
      <c r="C23" s="116" t="s">
        <v>284</v>
      </c>
      <c r="D23" s="113" t="s">
        <v>285</v>
      </c>
      <c r="E23" s="111" t="s">
        <v>283</v>
      </c>
      <c r="F23" s="126" t="s">
        <v>452</v>
      </c>
    </row>
  </sheetData>
  <sheetProtection/>
  <mergeCells count="4">
    <mergeCell ref="A1:F1"/>
    <mergeCell ref="C2:F2"/>
    <mergeCell ref="C5:F5"/>
    <mergeCell ref="C6:F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6.140625" style="2" customWidth="1"/>
    <col min="2" max="2" width="6.140625" style="54" customWidth="1"/>
    <col min="3" max="3" width="22.7109375" style="2" customWidth="1"/>
    <col min="4" max="4" width="11.28125" style="2" bestFit="1" customWidth="1"/>
    <col min="5" max="5" width="17.140625" style="2" customWidth="1"/>
    <col min="6" max="6" width="16.28125" style="2" customWidth="1"/>
    <col min="7" max="7" width="10.8515625" style="2" customWidth="1"/>
    <col min="8" max="16384" width="9.140625" style="2" customWidth="1"/>
  </cols>
  <sheetData>
    <row r="1" spans="1:7" ht="23.25">
      <c r="A1" s="288" t="s">
        <v>0</v>
      </c>
      <c r="B1" s="288"/>
      <c r="C1" s="288"/>
      <c r="D1" s="288"/>
      <c r="E1" s="288"/>
      <c r="F1" s="288"/>
      <c r="G1" s="19"/>
    </row>
    <row r="2" spans="1:7" ht="20.25">
      <c r="A2" s="3"/>
      <c r="B2" s="53"/>
      <c r="C2" s="289" t="s">
        <v>383</v>
      </c>
      <c r="D2" s="289"/>
      <c r="E2" s="289"/>
      <c r="F2" s="289"/>
      <c r="G2" s="20"/>
    </row>
    <row r="3" spans="1:7" ht="15.75">
      <c r="A3" s="1"/>
      <c r="B3" s="52"/>
      <c r="C3" s="4" t="s">
        <v>1</v>
      </c>
      <c r="D3" s="5"/>
      <c r="E3" s="5"/>
      <c r="F3" s="203"/>
      <c r="G3" s="7"/>
    </row>
    <row r="4" spans="1:6" ht="15.75">
      <c r="A4" s="1"/>
      <c r="B4" s="52"/>
      <c r="C4" s="4" t="s">
        <v>2</v>
      </c>
      <c r="D4" s="5"/>
      <c r="E4" s="5"/>
      <c r="F4" s="5"/>
    </row>
    <row r="5" spans="1:7" ht="20.25" customHeight="1">
      <c r="A5" s="1"/>
      <c r="B5" s="52"/>
      <c r="C5" s="290" t="s">
        <v>13</v>
      </c>
      <c r="D5" s="290"/>
      <c r="E5" s="290"/>
      <c r="F5" s="290"/>
      <c r="G5" s="5"/>
    </row>
    <row r="6" spans="1:7" ht="20.25" customHeight="1">
      <c r="A6" s="1"/>
      <c r="B6" s="52"/>
      <c r="C6" s="291" t="s">
        <v>25</v>
      </c>
      <c r="D6" s="291"/>
      <c r="E6" s="291"/>
      <c r="F6" s="291"/>
      <c r="G6" s="5"/>
    </row>
    <row r="7" spans="1:6" ht="15">
      <c r="A7" s="8" t="s">
        <v>9</v>
      </c>
      <c r="B7" s="8" t="s">
        <v>39</v>
      </c>
      <c r="C7" s="9" t="s">
        <v>4</v>
      </c>
      <c r="D7" s="10" t="s">
        <v>5</v>
      </c>
      <c r="E7" s="10" t="s">
        <v>6</v>
      </c>
      <c r="F7" s="11" t="s">
        <v>11</v>
      </c>
    </row>
    <row r="8" spans="1:6" ht="15">
      <c r="A8" s="166">
        <v>1</v>
      </c>
      <c r="B8" s="204">
        <v>591</v>
      </c>
      <c r="C8" s="13" t="s">
        <v>312</v>
      </c>
      <c r="D8" s="13"/>
      <c r="E8" s="198" t="s">
        <v>311</v>
      </c>
      <c r="F8" s="201" t="s">
        <v>453</v>
      </c>
    </row>
    <row r="9" spans="1:6" ht="15">
      <c r="A9" s="169">
        <v>2</v>
      </c>
      <c r="B9" s="175">
        <v>9</v>
      </c>
      <c r="C9" s="176" t="s">
        <v>278</v>
      </c>
      <c r="D9" s="177" t="s">
        <v>279</v>
      </c>
      <c r="E9" s="173" t="s">
        <v>280</v>
      </c>
      <c r="F9" s="201" t="s">
        <v>454</v>
      </c>
    </row>
    <row r="10" spans="1:6" ht="15">
      <c r="A10" s="169">
        <v>3</v>
      </c>
      <c r="B10" s="170">
        <v>241</v>
      </c>
      <c r="C10" s="202" t="s">
        <v>375</v>
      </c>
      <c r="D10" s="270" t="s">
        <v>73</v>
      </c>
      <c r="E10" s="178" t="s">
        <v>74</v>
      </c>
      <c r="F10" s="201" t="s">
        <v>455</v>
      </c>
    </row>
    <row r="11" spans="1:6" ht="15">
      <c r="A11" s="166">
        <v>4</v>
      </c>
      <c r="B11" s="271">
        <v>4</v>
      </c>
      <c r="C11" s="272" t="s">
        <v>286</v>
      </c>
      <c r="D11" s="273" t="s">
        <v>287</v>
      </c>
      <c r="E11" s="173" t="s">
        <v>283</v>
      </c>
      <c r="F11" s="201" t="s">
        <v>456</v>
      </c>
    </row>
    <row r="12" spans="1:6" ht="15">
      <c r="A12" s="169">
        <v>5</v>
      </c>
      <c r="B12" s="271">
        <v>296</v>
      </c>
      <c r="C12" s="274" t="s">
        <v>34</v>
      </c>
      <c r="D12" s="275" t="s">
        <v>359</v>
      </c>
      <c r="E12" s="106" t="s">
        <v>33</v>
      </c>
      <c r="F12" s="201" t="s">
        <v>457</v>
      </c>
    </row>
    <row r="13" spans="1:6" ht="15">
      <c r="A13" s="169">
        <v>6</v>
      </c>
      <c r="B13" s="276">
        <v>73</v>
      </c>
      <c r="C13" s="168" t="s">
        <v>234</v>
      </c>
      <c r="D13" s="277" t="s">
        <v>360</v>
      </c>
      <c r="E13" s="173" t="s">
        <v>231</v>
      </c>
      <c r="F13" s="201" t="s">
        <v>458</v>
      </c>
    </row>
    <row r="14" spans="1:6" ht="15">
      <c r="A14" s="166">
        <v>7</v>
      </c>
      <c r="B14" s="172">
        <v>14</v>
      </c>
      <c r="C14" s="278" t="s">
        <v>272</v>
      </c>
      <c r="D14" s="279" t="s">
        <v>273</v>
      </c>
      <c r="E14" s="171" t="s">
        <v>271</v>
      </c>
      <c r="F14" s="201" t="s">
        <v>459</v>
      </c>
    </row>
    <row r="15" spans="1:6" ht="15">
      <c r="A15" s="169">
        <v>8</v>
      </c>
      <c r="B15" s="172">
        <v>74</v>
      </c>
      <c r="C15" s="168" t="s">
        <v>233</v>
      </c>
      <c r="D15" s="277" t="s">
        <v>212</v>
      </c>
      <c r="E15" s="173" t="s">
        <v>231</v>
      </c>
      <c r="F15" s="201" t="s">
        <v>460</v>
      </c>
    </row>
  </sheetData>
  <sheetProtection/>
  <mergeCells count="4">
    <mergeCell ref="A1:F1"/>
    <mergeCell ref="C2:F2"/>
    <mergeCell ref="C5:F5"/>
    <mergeCell ref="C6:F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2017-06-04T14:16:19Z</cp:lastPrinted>
  <dcterms:created xsi:type="dcterms:W3CDTF">2017-05-26T06:26:19Z</dcterms:created>
  <dcterms:modified xsi:type="dcterms:W3CDTF">2017-06-04T15:53:24Z</dcterms:modified>
  <cp:category/>
  <cp:version/>
  <cp:contentType/>
  <cp:contentStatus/>
</cp:coreProperties>
</file>