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8260" windowHeight="10890" firstSheet="3" activeTab="10"/>
  </bookViews>
  <sheets>
    <sheet name="100mb S" sheetId="4" r:id="rId1"/>
    <sheet name="100mb J" sheetId="5" r:id="rId2"/>
    <sheet name="100 S" sheetId="1" r:id="rId3"/>
    <sheet name="400 S" sheetId="2" r:id="rId4"/>
    <sheet name="1500 S" sheetId="3" r:id="rId5"/>
    <sheet name="Tālums S" sheetId="6" r:id="rId6"/>
    <sheet name="Lodes S" sheetId="7" r:id="rId7"/>
    <sheet name="Disks S" sheetId="8" r:id="rId8"/>
    <sheet name="100 V" sheetId="9" r:id="rId9"/>
    <sheet name="400 V" sheetId="10" r:id="rId10"/>
    <sheet name="1500 V" sheetId="11" r:id="rId11"/>
    <sheet name="Tālums V" sheetId="12" r:id="rId12"/>
    <sheet name="Lode V" sheetId="13" r:id="rId13"/>
    <sheet name="Lode J" sheetId="14" r:id="rId14"/>
    <sheet name="Disks V" sheetId="15" r:id="rId15"/>
    <sheet name="Disks J" sheetId="16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6" l="1"/>
  <c r="L46" i="6"/>
  <c r="L44" i="6"/>
  <c r="L18" i="6"/>
  <c r="L34" i="6"/>
  <c r="L38" i="6"/>
  <c r="L32" i="6"/>
  <c r="L22" i="6"/>
  <c r="L28" i="6"/>
  <c r="L26" i="6"/>
  <c r="L20" i="6"/>
  <c r="L24" i="6"/>
  <c r="L36" i="6"/>
  <c r="L42" i="6"/>
  <c r="L16" i="6"/>
  <c r="L12" i="6"/>
  <c r="L14" i="6"/>
  <c r="L8" i="6"/>
  <c r="L10" i="6"/>
  <c r="L40" i="6"/>
  <c r="L42" i="12"/>
  <c r="L48" i="12"/>
  <c r="L34" i="12"/>
  <c r="L24" i="12"/>
  <c r="L16" i="12"/>
  <c r="L10" i="12"/>
  <c r="L46" i="12"/>
  <c r="L28" i="12"/>
  <c r="L50" i="12"/>
  <c r="L36" i="12"/>
  <c r="L44" i="12"/>
  <c r="L38" i="12"/>
  <c r="L40" i="12"/>
  <c r="L32" i="12"/>
  <c r="L22" i="12"/>
  <c r="L26" i="12"/>
  <c r="L30" i="12"/>
  <c r="L20" i="12"/>
  <c r="L18" i="12"/>
  <c r="L12" i="12"/>
  <c r="L8" i="12"/>
  <c r="L13" i="16"/>
  <c r="L11" i="16"/>
  <c r="L14" i="16"/>
  <c r="L8" i="16"/>
  <c r="L9" i="16"/>
  <c r="L10" i="16"/>
  <c r="L12" i="16"/>
</calcChain>
</file>

<file path=xl/sharedStrings.xml><?xml version="1.0" encoding="utf-8"?>
<sst xmlns="http://schemas.openxmlformats.org/spreadsheetml/2006/main" count="1219" uniqueCount="522">
  <si>
    <t>STARTA  PROTOKOLS</t>
  </si>
  <si>
    <t>Valmiera,</t>
  </si>
  <si>
    <t xml:space="preserve">100 m/b </t>
  </si>
  <si>
    <t>Vārds, Uzvārds</t>
  </si>
  <si>
    <t>Priekšskr.</t>
  </si>
  <si>
    <t xml:space="preserve">Fināls </t>
  </si>
  <si>
    <t>Vieta</t>
  </si>
  <si>
    <t>Valmieras pilsētas atklātais čempionāts vieglatlētikā</t>
  </si>
  <si>
    <t>3-4.06.2017.</t>
  </si>
  <si>
    <t xml:space="preserve">100 m </t>
  </si>
  <si>
    <t>Sievietes</t>
  </si>
  <si>
    <t>Dz.dati</t>
  </si>
  <si>
    <t>Organizācija</t>
  </si>
  <si>
    <t xml:space="preserve">400 m </t>
  </si>
  <si>
    <t xml:space="preserve">Rezultāts </t>
  </si>
  <si>
    <t xml:space="preserve">1500 m </t>
  </si>
  <si>
    <t>Diska mešana</t>
  </si>
  <si>
    <t>1</t>
  </si>
  <si>
    <t>2</t>
  </si>
  <si>
    <t>3</t>
  </si>
  <si>
    <t>4</t>
  </si>
  <si>
    <t>5</t>
  </si>
  <si>
    <t>6</t>
  </si>
  <si>
    <t>Rez.</t>
  </si>
  <si>
    <t xml:space="preserve">Tāllēkšana </t>
  </si>
  <si>
    <t>Lodes grūšana</t>
  </si>
  <si>
    <t xml:space="preserve">Vīrieši </t>
  </si>
  <si>
    <t>Vīrieši</t>
  </si>
  <si>
    <t>Rezultāts</t>
  </si>
  <si>
    <t>Emīls Šeflers</t>
  </si>
  <si>
    <t>Kārlis Dieviņš</t>
  </si>
  <si>
    <t>SK "Ašais"</t>
  </si>
  <si>
    <t>Ruta Samsonova</t>
  </si>
  <si>
    <t>Kristiāns Potašovs</t>
  </si>
  <si>
    <t>Dal.nr.</t>
  </si>
  <si>
    <t>Lāsma Padedze</t>
  </si>
  <si>
    <t>Ogres NSC</t>
  </si>
  <si>
    <t>Jānis Markevics</t>
  </si>
  <si>
    <t>23.04.1984</t>
  </si>
  <si>
    <t>Santa Vīksniņa</t>
  </si>
  <si>
    <t>Gulbenes BJSS</t>
  </si>
  <si>
    <t>Violeta Semjonova</t>
  </si>
  <si>
    <t>Betija Glāzniece</t>
  </si>
  <si>
    <t>Endija Tarvāne</t>
  </si>
  <si>
    <t>Anete Mirdza Rutka</t>
  </si>
  <si>
    <t>Elīna Antipova</t>
  </si>
  <si>
    <t>Sanija Ozoliņa</t>
  </si>
  <si>
    <t>Ričards Kamenders</t>
  </si>
  <si>
    <t>Ēvalds Barkāns</t>
  </si>
  <si>
    <t>Nauris Tiltiņš</t>
  </si>
  <si>
    <t>Mareks Jaņuns</t>
  </si>
  <si>
    <t>Klaids Sebastjanovs</t>
  </si>
  <si>
    <t>Toms Grosbergs</t>
  </si>
  <si>
    <t>Valts Zaķis</t>
  </si>
  <si>
    <t xml:space="preserve">Sindija Bukša </t>
  </si>
  <si>
    <t>BJC "IK Auseklis"</t>
  </si>
  <si>
    <t xml:space="preserve">Anete Veinberga </t>
  </si>
  <si>
    <t xml:space="preserve">Anna Paula Auziņa </t>
  </si>
  <si>
    <t xml:space="preserve">Katrīna Kamarūta </t>
  </si>
  <si>
    <t xml:space="preserve">Marija Medvedeva </t>
  </si>
  <si>
    <t xml:space="preserve">Aļona Konstantinova </t>
  </si>
  <si>
    <t xml:space="preserve">Katrīna Lavrentjeva </t>
  </si>
  <si>
    <t xml:space="preserve">Marta Ločmele </t>
  </si>
  <si>
    <t xml:space="preserve">Paula Skalberga </t>
  </si>
  <si>
    <t xml:space="preserve">Māris Grēniņš </t>
  </si>
  <si>
    <t xml:space="preserve">Sergejs Soklakovs </t>
  </si>
  <si>
    <t xml:space="preserve">Gatis Buivids </t>
  </si>
  <si>
    <t xml:space="preserve">Edgars Bulāns </t>
  </si>
  <si>
    <t xml:space="preserve">Patriks Rudzāts </t>
  </si>
  <si>
    <t>SS "Spars"</t>
  </si>
  <si>
    <t>Jaunietes</t>
  </si>
  <si>
    <t xml:space="preserve">Luīze-Dārta Sietiņa </t>
  </si>
  <si>
    <t xml:space="preserve">Annika Stalidzāne </t>
  </si>
  <si>
    <t>Elīna Oliņa</t>
  </si>
  <si>
    <t>Rūta-Kate Lasmane</t>
  </si>
  <si>
    <t>Rolands Točonovs</t>
  </si>
  <si>
    <t>Limbažu OC</t>
  </si>
  <si>
    <t>Ģirts Valdmanis</t>
  </si>
  <si>
    <t>Liepājas SSS</t>
  </si>
  <si>
    <t>Līga Vecbērza</t>
  </si>
  <si>
    <t>SB "Roja"</t>
  </si>
  <si>
    <t>Līva  Volberga</t>
  </si>
  <si>
    <t>20.02.1999.</t>
  </si>
  <si>
    <t>Tukuma SS</t>
  </si>
  <si>
    <t>Klinta  Bļusina</t>
  </si>
  <si>
    <t>10.10.2000.</t>
  </si>
  <si>
    <t>Elīza  Lapiņa</t>
  </si>
  <si>
    <t>03.12.2002.</t>
  </si>
  <si>
    <t>Anna Daukule</t>
  </si>
  <si>
    <t>22.02.2001</t>
  </si>
  <si>
    <t>Jelgavas BJSS</t>
  </si>
  <si>
    <t>Sabīne Adamoviča</t>
  </si>
  <si>
    <t>28.10.2001</t>
  </si>
  <si>
    <t>Māra Anna Zīverte</t>
  </si>
  <si>
    <t>18.12.2002</t>
  </si>
  <si>
    <t>Anna Ševčenko</t>
  </si>
  <si>
    <t>10.02.1999</t>
  </si>
  <si>
    <t>Jelgavs BJSS</t>
  </si>
  <si>
    <t>Dimitrijs Romanovs</t>
  </si>
  <si>
    <t>14.08.2001</t>
  </si>
  <si>
    <t>Artūrs Isajevs</t>
  </si>
  <si>
    <t>30.08.2002</t>
  </si>
  <si>
    <t>Rivo Vožniaks</t>
  </si>
  <si>
    <t>17.11.1991.</t>
  </si>
  <si>
    <t>SC "Mēmele"</t>
  </si>
  <si>
    <t>Emīls Rūgums</t>
  </si>
  <si>
    <t>16.06.1999.</t>
  </si>
  <si>
    <t>Sendija Jakobsone</t>
  </si>
  <si>
    <t>01.05.1998.</t>
  </si>
  <si>
    <t>Jelgavas SSC</t>
  </si>
  <si>
    <t>Dace Šteinerte</t>
  </si>
  <si>
    <t>Sigita Lapiņa</t>
  </si>
  <si>
    <t>04.02.1999</t>
  </si>
  <si>
    <t>SS "Arkādija"</t>
  </si>
  <si>
    <t>Pārsla-Esmeralda Sietiņa</t>
  </si>
  <si>
    <t>02.01.1995</t>
  </si>
  <si>
    <t>Anna Kokoreviča</t>
  </si>
  <si>
    <t>04.08.1995</t>
  </si>
  <si>
    <t>Anna Molotkova</t>
  </si>
  <si>
    <t>14.12.2001</t>
  </si>
  <si>
    <t>Paula Sakne</t>
  </si>
  <si>
    <t>20.10.2001</t>
  </si>
  <si>
    <t>Artjoms Vasiļjevs</t>
  </si>
  <si>
    <t>11.12.2000</t>
  </si>
  <si>
    <t>Armands Štāls</t>
  </si>
  <si>
    <t>13.01.2000</t>
  </si>
  <si>
    <t>Kalvis Kilups</t>
  </si>
  <si>
    <t>06.05.2002</t>
  </si>
  <si>
    <t>Alfrēds Apinis</t>
  </si>
  <si>
    <t>06.02.1999</t>
  </si>
  <si>
    <t>Mārtiņš Pavlovskis</t>
  </si>
  <si>
    <t>05.04.1999</t>
  </si>
  <si>
    <t>Roberts Kristiāns Līdaks</t>
  </si>
  <si>
    <t>02.03.1995</t>
  </si>
  <si>
    <t>Artūrs Lapiņš</t>
  </si>
  <si>
    <t>27.06.2002</t>
  </si>
  <si>
    <t>Kristīne Blaževica</t>
  </si>
  <si>
    <t>11.12.2001</t>
  </si>
  <si>
    <t>Jūrmalas SS</t>
  </si>
  <si>
    <t>Sofija Šarkova</t>
  </si>
  <si>
    <t>07.08.2001</t>
  </si>
  <si>
    <t>Limbažu un Salacgrīvas NSS</t>
  </si>
  <si>
    <t xml:space="preserve">Jēkabs Tomsons </t>
  </si>
  <si>
    <t xml:space="preserve">Oļegs  Gluhaņuks </t>
  </si>
  <si>
    <t xml:space="preserve">Jānis  Mičs </t>
  </si>
  <si>
    <t xml:space="preserve">Kārlis Noriņš </t>
  </si>
  <si>
    <t xml:space="preserve">Valters Semjonovs </t>
  </si>
  <si>
    <t xml:space="preserve">Daniela Kalniņa </t>
  </si>
  <si>
    <t xml:space="preserve">Samanta Kalniņa </t>
  </si>
  <si>
    <t xml:space="preserve">Alise Daniela Bašēna </t>
  </si>
  <si>
    <t xml:space="preserve">Diāna Daktere </t>
  </si>
  <si>
    <t xml:space="preserve">Justīne Ogliņa </t>
  </si>
  <si>
    <t xml:space="preserve">Līva Elvīra Bīviņa </t>
  </si>
  <si>
    <t>23.07.2000</t>
  </si>
  <si>
    <t>Elīza Kasperāviča</t>
  </si>
  <si>
    <t>29.03.2002</t>
  </si>
  <si>
    <t>Luīze Velmere</t>
  </si>
  <si>
    <t>14.06.2001</t>
  </si>
  <si>
    <t>Nora Ķigure</t>
  </si>
  <si>
    <t>14.03.2001</t>
  </si>
  <si>
    <t>Patrīcija Muravjova</t>
  </si>
  <si>
    <t>03.12.2000</t>
  </si>
  <si>
    <t>Līna Liepa</t>
  </si>
  <si>
    <t>08.09.2001</t>
  </si>
  <si>
    <t>Anna Strukova</t>
  </si>
  <si>
    <t>13.03.2000</t>
  </si>
  <si>
    <t>Laura Balode</t>
  </si>
  <si>
    <t>18.10.2001</t>
  </si>
  <si>
    <t>Katrīna Luīze Lagzdiņa</t>
  </si>
  <si>
    <t>24.05.2000</t>
  </si>
  <si>
    <t>Beatrise Agnija Veinšteine</t>
  </si>
  <si>
    <t>26.07.2000</t>
  </si>
  <si>
    <t>Sanija Reina Brenča</t>
  </si>
  <si>
    <t>18.04.2001</t>
  </si>
  <si>
    <t>Alvīne Henriete Auziņa</t>
  </si>
  <si>
    <t xml:space="preserve">Paula Sprudzāne </t>
  </si>
  <si>
    <t>19.03.1999</t>
  </si>
  <si>
    <t>Ilze Vītola</t>
  </si>
  <si>
    <t>08.03.1995</t>
  </si>
  <si>
    <t>Patrīcija Cīrule</t>
  </si>
  <si>
    <t>10.11.2001</t>
  </si>
  <si>
    <t xml:space="preserve">Rolands Malinausks </t>
  </si>
  <si>
    <t>10.03.2000</t>
  </si>
  <si>
    <t>Pēteris Pauls Vīksne</t>
  </si>
  <si>
    <t>20.05.1996</t>
  </si>
  <si>
    <t>Emīls Kristofers Jonāss</t>
  </si>
  <si>
    <t>15.01.2001</t>
  </si>
  <si>
    <t>Roberts Jānis Zālītis</t>
  </si>
  <si>
    <t>14.09.2000</t>
  </si>
  <si>
    <t>Kārlis Priedītis</t>
  </si>
  <si>
    <t>27.12.1997</t>
  </si>
  <si>
    <t>Mārcis Zubovs</t>
  </si>
  <si>
    <t>28.06.1999</t>
  </si>
  <si>
    <t>Frideriks Morozovs</t>
  </si>
  <si>
    <t>24.11.2000</t>
  </si>
  <si>
    <t>Stepans Kolontajs</t>
  </si>
  <si>
    <t>03.12.2002</t>
  </si>
  <si>
    <t>Mārtiņš Karlsons</t>
  </si>
  <si>
    <t>21.10.1993</t>
  </si>
  <si>
    <t>Aleksandrs Korčagins</t>
  </si>
  <si>
    <t>12.07.2002</t>
  </si>
  <si>
    <t>Vladislavs Osipenko</t>
  </si>
  <si>
    <t>21.09.1999</t>
  </si>
  <si>
    <t>Daniils Firgers</t>
  </si>
  <si>
    <t>06.08.1999</t>
  </si>
  <si>
    <t>Kirils Kaseckis</t>
  </si>
  <si>
    <t>16.01.2001.</t>
  </si>
  <si>
    <t>Ludzas NSS</t>
  </si>
  <si>
    <t>Glebs Kovruns</t>
  </si>
  <si>
    <t>16.02.2001.</t>
  </si>
  <si>
    <t>Jegors Raks</t>
  </si>
  <si>
    <t>09.05.2001.</t>
  </si>
  <si>
    <t>Edgars Pirogs</t>
  </si>
  <si>
    <t>05.06.1999.</t>
  </si>
  <si>
    <t>Jevgenijs Murašovs</t>
  </si>
  <si>
    <t>08.09.1999.</t>
  </si>
  <si>
    <t>Intars Grigs</t>
  </si>
  <si>
    <t>Aizkraukles NSS</t>
  </si>
  <si>
    <t>Paulīna Paula Šumska</t>
  </si>
  <si>
    <t>BJC "Laimīte"</t>
  </si>
  <si>
    <t xml:space="preserve">Beatrise Radze </t>
  </si>
  <si>
    <t>Jelgavas NSC</t>
  </si>
  <si>
    <t>Kristers Čams</t>
  </si>
  <si>
    <t>Artis Dude</t>
  </si>
  <si>
    <t>Uldis Lakotko</t>
  </si>
  <si>
    <t>Ilvars Ieviņš</t>
  </si>
  <si>
    <t>Valfrīds Lavenieks</t>
  </si>
  <si>
    <t>Emīls Vīgants</t>
  </si>
  <si>
    <t>Arnis Žviriņš</t>
  </si>
  <si>
    <t>Valmieras VK</t>
  </si>
  <si>
    <t xml:space="preserve">Aleksandrs Madijarovs </t>
  </si>
  <si>
    <t>Valmieras BSS</t>
  </si>
  <si>
    <t xml:space="preserve">Edmunds Ivanovs </t>
  </si>
  <si>
    <t xml:space="preserve">Alvīne Bruņiniece </t>
  </si>
  <si>
    <t xml:space="preserve">Paula Katrīna Purmale </t>
  </si>
  <si>
    <t xml:space="preserve">Vents Andžejs Lūsis </t>
  </si>
  <si>
    <t>16.04.1998.</t>
  </si>
  <si>
    <t>MSĢ</t>
  </si>
  <si>
    <t>Dāvis Kaufmanis</t>
  </si>
  <si>
    <t xml:space="preserve">Izabella Bogdanova </t>
  </si>
  <si>
    <t xml:space="preserve">09.05.2001 </t>
  </si>
  <si>
    <t>Lāča SS</t>
  </si>
  <si>
    <t>Kitija Paula Melnbārde</t>
  </si>
  <si>
    <t xml:space="preserve">10.02.2001 </t>
  </si>
  <si>
    <t>Daniels Bambals</t>
  </si>
  <si>
    <t xml:space="preserve">08.08.1998 </t>
  </si>
  <si>
    <t xml:space="preserve">Agita Švetere </t>
  </si>
  <si>
    <t xml:space="preserve">25.04.1999 </t>
  </si>
  <si>
    <t xml:space="preserve">Kārlis Kariņš </t>
  </si>
  <si>
    <t xml:space="preserve">15.08.2000 </t>
  </si>
  <si>
    <t>Kārlis Romanovs</t>
  </si>
  <si>
    <t>23.12.2002</t>
  </si>
  <si>
    <t xml:space="preserve">Lorīna Jesse </t>
  </si>
  <si>
    <t xml:space="preserve">01.09.2001 </t>
  </si>
  <si>
    <t xml:space="preserve">Daira Deičmane </t>
  </si>
  <si>
    <t>09.05.1999</t>
  </si>
  <si>
    <t xml:space="preserve">Marta Kronberga </t>
  </si>
  <si>
    <t xml:space="preserve">11.08.2000 </t>
  </si>
  <si>
    <t xml:space="preserve">Elza Zālite </t>
  </si>
  <si>
    <t xml:space="preserve">30.06.1998 </t>
  </si>
  <si>
    <t xml:space="preserve">Roberts Vidžus </t>
  </si>
  <si>
    <t xml:space="preserve">03.12.1992 </t>
  </si>
  <si>
    <t xml:space="preserve">Dairis Rinčš </t>
  </si>
  <si>
    <t xml:space="preserve">03.08.1993 </t>
  </si>
  <si>
    <t xml:space="preserve">Toms Henrijs Zeltiņš </t>
  </si>
  <si>
    <t xml:space="preserve">11.12.2001 </t>
  </si>
  <si>
    <t>Madara Lungeviča</t>
  </si>
  <si>
    <t>Vecumnieku NSS</t>
  </si>
  <si>
    <t>Annija Tamane</t>
  </si>
  <si>
    <t xml:space="preserve">Jurģis Ezerkalns </t>
  </si>
  <si>
    <t>25.08.2000</t>
  </si>
  <si>
    <t>Cēsu SS</t>
  </si>
  <si>
    <t xml:space="preserve">Daido Dagne Brūvere </t>
  </si>
  <si>
    <t>28.08.2002</t>
  </si>
  <si>
    <t xml:space="preserve">Ance Anete Ravina </t>
  </si>
  <si>
    <t>18.10.2002</t>
  </si>
  <si>
    <t xml:space="preserve">Renāts Lācis </t>
  </si>
  <si>
    <t>30.12.2002</t>
  </si>
  <si>
    <t xml:space="preserve">Diāna Namniece </t>
  </si>
  <si>
    <t>15.03.2002</t>
  </si>
  <si>
    <t xml:space="preserve">Laura Macione </t>
  </si>
  <si>
    <t>09.04.2000</t>
  </si>
  <si>
    <t xml:space="preserve">Beāte Urbanoviča </t>
  </si>
  <si>
    <t>10.10.2001</t>
  </si>
  <si>
    <t xml:space="preserve">Jānis Gruzdiņš </t>
  </si>
  <si>
    <t>05.05.2001</t>
  </si>
  <si>
    <t xml:space="preserve">Agate Krieviņa </t>
  </si>
  <si>
    <t>29.01.1998</t>
  </si>
  <si>
    <t>12.04.1994</t>
  </si>
  <si>
    <t>Raunas novads</t>
  </si>
  <si>
    <t xml:space="preserve">Rihards Parandjuks </t>
  </si>
  <si>
    <t>Marita Kiļupa</t>
  </si>
  <si>
    <t>10.02.1994</t>
  </si>
  <si>
    <t>Madonas BJSS</t>
  </si>
  <si>
    <t>Zane Kļaviņa</t>
  </si>
  <si>
    <t>26.05.1998</t>
  </si>
  <si>
    <t>Krišjānis Beļaunieks</t>
  </si>
  <si>
    <t>10.07.1998</t>
  </si>
  <si>
    <t>Ieva Annija Stepiņa</t>
  </si>
  <si>
    <t>14.05.2002.</t>
  </si>
  <si>
    <t>Kandavas NBJSS</t>
  </si>
  <si>
    <t>Agnese Besikirska</t>
  </si>
  <si>
    <t>Loreta Štoferte</t>
  </si>
  <si>
    <t>16.08.2002.</t>
  </si>
  <si>
    <t>Tomass Zauers</t>
  </si>
  <si>
    <t>26.07.2000.</t>
  </si>
  <si>
    <t>Kandavas BJSS</t>
  </si>
  <si>
    <t>Sanita Vitkovska</t>
  </si>
  <si>
    <t>Ilūkstes NSS</t>
  </si>
  <si>
    <t>Linda Juško</t>
  </si>
  <si>
    <t>Artis Fjodorovs</t>
  </si>
  <si>
    <t>Santis Setkovskis</t>
  </si>
  <si>
    <t>Vilmārs Settarovs</t>
  </si>
  <si>
    <t>Anna Marija Petrakova</t>
  </si>
  <si>
    <t>Paula Kaupe</t>
  </si>
  <si>
    <t>06.09.2001.</t>
  </si>
  <si>
    <t>SS "Dartija"</t>
  </si>
  <si>
    <t>Daniels Fjodorovs</t>
  </si>
  <si>
    <t>02.04.1998.</t>
  </si>
  <si>
    <t>Raitis Fomrats</t>
  </si>
  <si>
    <t>24.12.1997.</t>
  </si>
  <si>
    <t>Hugo Huberts Puriņš</t>
  </si>
  <si>
    <t>20.02.2000.</t>
  </si>
  <si>
    <t>Elvis Dredžels</t>
  </si>
  <si>
    <t>24.07.1998.</t>
  </si>
  <si>
    <t xml:space="preserve">Alise Prancāne </t>
  </si>
  <si>
    <t>Viļakas NBJSS</t>
  </si>
  <si>
    <t xml:space="preserve">Edīna Kļava </t>
  </si>
  <si>
    <t xml:space="preserve">Linards Locāns </t>
  </si>
  <si>
    <t xml:space="preserve">Andis Dvinskis </t>
  </si>
  <si>
    <t xml:space="preserve">Ieva Dvinska </t>
  </si>
  <si>
    <t xml:space="preserve">Jolanta Straume </t>
  </si>
  <si>
    <t xml:space="preserve">Lauris Kaufmanis </t>
  </si>
  <si>
    <t xml:space="preserve">Aksels Blanks </t>
  </si>
  <si>
    <t xml:space="preserve">Salvis Krusietis </t>
  </si>
  <si>
    <t xml:space="preserve">Lelde Mieze </t>
  </si>
  <si>
    <t xml:space="preserve">Krista Rutkupa </t>
  </si>
  <si>
    <t xml:space="preserve">Elīza  Puķāne </t>
  </si>
  <si>
    <t xml:space="preserve">Rota Rulle </t>
  </si>
  <si>
    <t xml:space="preserve">Oksana Vasiļjeva </t>
  </si>
  <si>
    <t>Sonora Skudra</t>
  </si>
  <si>
    <t>Dana Samule</t>
  </si>
  <si>
    <t>18.10.1997</t>
  </si>
  <si>
    <t>Vidzemes Augstskola</t>
  </si>
  <si>
    <t>Māris Riekstiņš</t>
  </si>
  <si>
    <t>13.04.1995</t>
  </si>
  <si>
    <t>Džuliana Popova</t>
  </si>
  <si>
    <t>03.09.2002</t>
  </si>
  <si>
    <t>Valkas NBJSS</t>
  </si>
  <si>
    <t>Linda Etjantena</t>
  </si>
  <si>
    <t xml:space="preserve">Ieva Buža </t>
  </si>
  <si>
    <t>11.11.2002</t>
  </si>
  <si>
    <t>Dins Demidočkins</t>
  </si>
  <si>
    <t>6.01.2000</t>
  </si>
  <si>
    <t>Artūrs Demidočkins</t>
  </si>
  <si>
    <t>1.10.2001</t>
  </si>
  <si>
    <t>Kristaps Āboliņš</t>
  </si>
  <si>
    <t>28.11.2002</t>
  </si>
  <si>
    <t>Anrijs Poga</t>
  </si>
  <si>
    <t>13.12.2001</t>
  </si>
  <si>
    <t>Aleksandrs Kucs</t>
  </si>
  <si>
    <t>20.09.2000.</t>
  </si>
  <si>
    <t>Jēkabpils SC</t>
  </si>
  <si>
    <t>Edvīns Voitiņš</t>
  </si>
  <si>
    <t>04.08.1999.</t>
  </si>
  <si>
    <t>Ģirts Freimanis</t>
  </si>
  <si>
    <t>03.11.2000</t>
  </si>
  <si>
    <t>Salaspils SS</t>
  </si>
  <si>
    <t xml:space="preserve">Edgars Eriņš </t>
  </si>
  <si>
    <t xml:space="preserve">Madona </t>
  </si>
  <si>
    <t>Arnis Ozoliņš</t>
  </si>
  <si>
    <t>27.08.1989.</t>
  </si>
  <si>
    <t>Valka</t>
  </si>
  <si>
    <t>MSĢ/Bauskas BJSS</t>
  </si>
  <si>
    <t xml:space="preserve">Matīss Šalmis </t>
  </si>
  <si>
    <t>30.07.1987</t>
  </si>
  <si>
    <t>OC "Limbaži"</t>
  </si>
  <si>
    <t xml:space="preserve">Toms Biernis </t>
  </si>
  <si>
    <t>15.01.1996</t>
  </si>
  <si>
    <t>Rihards Linde</t>
  </si>
  <si>
    <t>30.08.1992</t>
  </si>
  <si>
    <t xml:space="preserve">Dāvis Oliņš </t>
  </si>
  <si>
    <t>04.02.1997</t>
  </si>
  <si>
    <t xml:space="preserve">Valmieras VK </t>
  </si>
  <si>
    <t xml:space="preserve">Sonora Pētersone </t>
  </si>
  <si>
    <t>25.06.2002</t>
  </si>
  <si>
    <t xml:space="preserve">Eilīna Antapsone </t>
  </si>
  <si>
    <t>07.06.1999</t>
  </si>
  <si>
    <t xml:space="preserve">Elīza Paula Jirgensone </t>
  </si>
  <si>
    <t>24.08.2002</t>
  </si>
  <si>
    <t xml:space="preserve">Sintija Penka </t>
  </si>
  <si>
    <t>10.03.2002</t>
  </si>
  <si>
    <t>Sandis Linbergs</t>
  </si>
  <si>
    <t>Ķekavas nov.</t>
  </si>
  <si>
    <r>
      <t>Sievietes</t>
    </r>
    <r>
      <rPr>
        <b/>
        <i/>
        <sz val="14"/>
        <rFont val="Times New Roman"/>
        <family val="1"/>
        <charset val="186"/>
      </rPr>
      <t xml:space="preserve"> (4 kg)</t>
    </r>
  </si>
  <si>
    <r>
      <t xml:space="preserve">Sievietes </t>
    </r>
    <r>
      <rPr>
        <b/>
        <i/>
        <sz val="14"/>
        <rFont val="Times New Roman"/>
        <family val="1"/>
        <charset val="186"/>
      </rPr>
      <t>(1 kg)</t>
    </r>
  </si>
  <si>
    <r>
      <t xml:space="preserve">Vīrieši </t>
    </r>
    <r>
      <rPr>
        <b/>
        <i/>
        <sz val="14"/>
        <rFont val="Times New Roman"/>
        <family val="1"/>
        <charset val="186"/>
      </rPr>
      <t>(7 kg)</t>
    </r>
  </si>
  <si>
    <r>
      <t xml:space="preserve">Jaunieši </t>
    </r>
    <r>
      <rPr>
        <b/>
        <i/>
        <sz val="14"/>
        <rFont val="Times New Roman"/>
        <family val="1"/>
        <charset val="186"/>
      </rPr>
      <t>(5 kg)</t>
    </r>
  </si>
  <si>
    <r>
      <t xml:space="preserve">Vīrieši </t>
    </r>
    <r>
      <rPr>
        <b/>
        <i/>
        <sz val="14"/>
        <rFont val="Times New Roman"/>
        <family val="1"/>
        <charset val="186"/>
      </rPr>
      <t>(2 kg)</t>
    </r>
  </si>
  <si>
    <r>
      <t xml:space="preserve">Jaunieši </t>
    </r>
    <r>
      <rPr>
        <b/>
        <i/>
        <sz val="14"/>
        <rFont val="Times New Roman"/>
        <family val="1"/>
        <charset val="186"/>
      </rPr>
      <t>(1,5 kg)</t>
    </r>
  </si>
  <si>
    <t>09.01.2001</t>
  </si>
  <si>
    <t>13.01.1999</t>
  </si>
  <si>
    <t>29.11.2000</t>
  </si>
  <si>
    <t>26.01.2001</t>
  </si>
  <si>
    <t>08.11.2001</t>
  </si>
  <si>
    <t>14.07.2002</t>
  </si>
  <si>
    <t xml:space="preserve">22.05.2000  </t>
  </si>
  <si>
    <t>17.12.2000</t>
  </si>
  <si>
    <t>27.07.2002</t>
  </si>
  <si>
    <t>12.05.1998</t>
  </si>
  <si>
    <t>14.12.1997</t>
  </si>
  <si>
    <t>14.02.1996</t>
  </si>
  <si>
    <t>17.07.1994.</t>
  </si>
  <si>
    <t>30.07.2002.</t>
  </si>
  <si>
    <t xml:space="preserve"> 21.03.2001</t>
  </si>
  <si>
    <t>06.01.2001</t>
  </si>
  <si>
    <t>18.05.2002</t>
  </si>
  <si>
    <t>23.01.2000</t>
  </si>
  <si>
    <t>24.06.1999</t>
  </si>
  <si>
    <t>26.06.1999</t>
  </si>
  <si>
    <t>06.07.2002</t>
  </si>
  <si>
    <t>29.10.2002.</t>
  </si>
  <si>
    <t>14.04.1999</t>
  </si>
  <si>
    <t>10.08.2000</t>
  </si>
  <si>
    <t>10.05.2001.</t>
  </si>
  <si>
    <t>14.06.2000</t>
  </si>
  <si>
    <t>02.04.2002</t>
  </si>
  <si>
    <t>02.10.2001.</t>
  </si>
  <si>
    <t>16.01.2002</t>
  </si>
  <si>
    <t>20.10.2002</t>
  </si>
  <si>
    <t>26.02.2001</t>
  </si>
  <si>
    <t>01.09.1996</t>
  </si>
  <si>
    <t>02.05.2002</t>
  </si>
  <si>
    <t>31.07.2001</t>
  </si>
  <si>
    <t>15.10.1999</t>
  </si>
  <si>
    <t>30.07.1999</t>
  </si>
  <si>
    <t>02.11.2001</t>
  </si>
  <si>
    <t>27.09.2000</t>
  </si>
  <si>
    <t>29.07.1998</t>
  </si>
  <si>
    <t>17.01.1999</t>
  </si>
  <si>
    <t>23.01.1987</t>
  </si>
  <si>
    <t>07.06.1999.</t>
  </si>
  <si>
    <t>26.01.2001.</t>
  </si>
  <si>
    <t>15.09.2001.</t>
  </si>
  <si>
    <t>25.02.2002.</t>
  </si>
  <si>
    <t>17.02.2001</t>
  </si>
  <si>
    <t>03.02.1998</t>
  </si>
  <si>
    <t>05.10.1993</t>
  </si>
  <si>
    <t>19.04.2000</t>
  </si>
  <si>
    <t>30.09.1999</t>
  </si>
  <si>
    <t>25.02.1981</t>
  </si>
  <si>
    <t>23.02.1995</t>
  </si>
  <si>
    <t>06.01.1996</t>
  </si>
  <si>
    <t>02.06.1999</t>
  </si>
  <si>
    <t>05.07.1999</t>
  </si>
  <si>
    <t>17.07.1991</t>
  </si>
  <si>
    <t>03.07.2001</t>
  </si>
  <si>
    <t>20.03.2002</t>
  </si>
  <si>
    <t>25.12.1999</t>
  </si>
  <si>
    <t>13.04.2001</t>
  </si>
  <si>
    <t>10.07.2001</t>
  </si>
  <si>
    <t>11.02.195</t>
  </si>
  <si>
    <t>01.08.2001</t>
  </si>
  <si>
    <t>09.02.2002</t>
  </si>
  <si>
    <t>21.01.1995</t>
  </si>
  <si>
    <t>20.03.1999</t>
  </si>
  <si>
    <t>24.07.1995</t>
  </si>
  <si>
    <t>25.02.2000</t>
  </si>
  <si>
    <t>16.04.1998</t>
  </si>
  <si>
    <t>07.09.1993.</t>
  </si>
  <si>
    <t>30.11.1986</t>
  </si>
  <si>
    <t>04.09.1980</t>
  </si>
  <si>
    <t xml:space="preserve">Jēkabpils </t>
  </si>
  <si>
    <t>Jēkabpils BJSS</t>
  </si>
  <si>
    <t>x</t>
  </si>
  <si>
    <t>r</t>
  </si>
  <si>
    <t>REZULTĀTI</t>
  </si>
  <si>
    <t>bez rez.</t>
  </si>
  <si>
    <t>Krišjānis Knodze</t>
  </si>
  <si>
    <t>6,82</t>
  </si>
  <si>
    <t>5,07</t>
  </si>
  <si>
    <t>1,3</t>
  </si>
  <si>
    <t>W</t>
  </si>
  <si>
    <t>0:57,72</t>
  </si>
  <si>
    <t>0:58,07</t>
  </si>
  <si>
    <t>0:58,73</t>
  </si>
  <si>
    <t>0:58,78</t>
  </si>
  <si>
    <t>0:59,66</t>
  </si>
  <si>
    <t>1:01,17</t>
  </si>
  <si>
    <t>1:01,92</t>
  </si>
  <si>
    <t>1:02,11</t>
  </si>
  <si>
    <t>1:03,10</t>
  </si>
  <si>
    <t>1:03,45</t>
  </si>
  <si>
    <t>1:03,99</t>
  </si>
  <si>
    <t>1:04,44</t>
  </si>
  <si>
    <t>1:04,59</t>
  </si>
  <si>
    <t>1:05,18</t>
  </si>
  <si>
    <t>1:05,43</t>
  </si>
  <si>
    <t>1:06,62</t>
  </si>
  <si>
    <t>1:06,93</t>
  </si>
  <si>
    <t>1:07,51</t>
  </si>
  <si>
    <t>1:08,16</t>
  </si>
  <si>
    <t>1:08,54</t>
  </si>
  <si>
    <t>1:08,74</t>
  </si>
  <si>
    <t>1:09,59</t>
  </si>
  <si>
    <t>1:13,75</t>
  </si>
  <si>
    <t>1:14,14</t>
  </si>
  <si>
    <t>1:15,27</t>
  </si>
  <si>
    <t>diskv.</t>
  </si>
  <si>
    <t>Kristīne Jevsejeva</t>
  </si>
  <si>
    <t>01.12.1996.</t>
  </si>
  <si>
    <t>Daugavpils</t>
  </si>
  <si>
    <t xml:space="preserve">nest. </t>
  </si>
  <si>
    <t xml:space="preserve">diskv. </t>
  </si>
  <si>
    <t>Rolands Jerķis</t>
  </si>
  <si>
    <t>4:06,35</t>
  </si>
  <si>
    <t>4:06,97</t>
  </si>
  <si>
    <t>4:21,85</t>
  </si>
  <si>
    <t>4:42,35</t>
  </si>
  <si>
    <t>4:45,86</t>
  </si>
  <si>
    <t>5:27,28</t>
  </si>
  <si>
    <t xml:space="preserve">izst.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</si>
</sst>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:ss.00"/>
    <numFmt numFmtId="166" formatCode="m:ss.00"/>
  </numFmts>
  <fonts count="7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6"/>
      <name val="Times New Roman Baltic"/>
      <family val="1"/>
      <charset val="186"/>
    </font>
    <font>
      <b/>
      <sz val="14"/>
      <name val="Times New Roman Baltic"/>
      <family val="1"/>
      <charset val="186"/>
    </font>
    <font>
      <b/>
      <i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i/>
      <sz val="14"/>
      <name val="Times New Roman Baltic"/>
      <family val="1"/>
      <charset val="186"/>
    </font>
    <font>
      <b/>
      <i/>
      <sz val="14"/>
      <color theme="1"/>
      <name val="Times New Roman"/>
      <family val="1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sz val="12"/>
      <color theme="1"/>
      <name val="Times New Roman"/>
      <family val="1"/>
    </font>
    <font>
      <sz val="10"/>
      <name val="Times New Roman"/>
      <family val="1"/>
    </font>
    <font>
      <b/>
      <i/>
      <sz val="18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i/>
      <sz val="8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8"/>
      <name val="Times New Roman Baltic"/>
      <charset val="186"/>
    </font>
    <font>
      <b/>
      <i/>
      <sz val="11"/>
      <name val="Times New Roman Baltic"/>
      <charset val="186"/>
    </font>
    <font>
      <b/>
      <i/>
      <sz val="10"/>
      <name val="Times New Roman Baltic"/>
      <charset val="186"/>
    </font>
    <font>
      <sz val="11"/>
      <color rgb="FF00000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</font>
    <font>
      <b/>
      <sz val="16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6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 Baltic"/>
      <family val="1"/>
      <charset val="186"/>
    </font>
    <font>
      <sz val="10"/>
      <name val="Times New Roman"/>
      <family val="1"/>
      <charset val="186"/>
    </font>
    <font>
      <b/>
      <sz val="11"/>
      <name val="Times New Roman Baltic"/>
      <charset val="186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i/>
      <sz val="18"/>
      <name val="Times New Roman"/>
      <family val="1"/>
      <charset val="186"/>
    </font>
    <font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 Baltic"/>
      <charset val="186"/>
    </font>
    <font>
      <sz val="11"/>
      <color rgb="FFFF0000"/>
      <name val="Times New Roman Baltic"/>
      <charset val="186"/>
    </font>
    <font>
      <sz val="11"/>
      <color theme="1"/>
      <name val="Times New Roman Baltic"/>
      <charset val="186"/>
    </font>
    <font>
      <b/>
      <sz val="11"/>
      <color theme="1"/>
      <name val="Times New Roman Baltic"/>
      <charset val="186"/>
    </font>
    <font>
      <sz val="11"/>
      <color rgb="FF000000"/>
      <name val="Times New Roman Baltic"/>
      <charset val="186"/>
    </font>
    <font>
      <b/>
      <i/>
      <sz val="14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1"/>
      <color rgb="FF333333"/>
      <name val="Times New Roman Baltic"/>
      <charset val="186"/>
    </font>
    <font>
      <sz val="11"/>
      <name val="Calibri"/>
      <family val="2"/>
      <charset val="186"/>
      <scheme val="minor"/>
    </font>
    <font>
      <sz val="10"/>
      <color rgb="FF333333"/>
      <name val="Arial"/>
      <family val="2"/>
      <charset val="186"/>
    </font>
    <font>
      <i/>
      <sz val="11"/>
      <name val="Times New Roman Baltic"/>
      <charset val="186"/>
    </font>
    <font>
      <b/>
      <i/>
      <sz val="11"/>
      <color theme="1"/>
      <name val="Times New Roman Baltic"/>
      <charset val="186"/>
    </font>
    <font>
      <i/>
      <sz val="11"/>
      <color theme="1"/>
      <name val="Times New Roman Baltic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000000"/>
      <name val="Times New Roman Baltic"/>
      <charset val="186"/>
    </font>
    <font>
      <i/>
      <sz val="11"/>
      <color rgb="FF333333"/>
      <name val="Times New Roman Baltic"/>
      <charset val="186"/>
    </font>
    <font>
      <i/>
      <sz val="11"/>
      <name val="Times New Roman"/>
      <family val="1"/>
      <charset val="186"/>
    </font>
    <font>
      <b/>
      <i/>
      <sz val="9"/>
      <name val="Times New Roman Baltic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45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/>
    <xf numFmtId="2" fontId="8" fillId="0" borderId="4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2" fontId="8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/>
    <xf numFmtId="0" fontId="5" fillId="0" borderId="0" xfId="1" applyFont="1" applyBorder="1" applyAlignment="1">
      <alignment horizontal="left"/>
    </xf>
    <xf numFmtId="2" fontId="5" fillId="0" borderId="0" xfId="1" applyNumberFormat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left"/>
    </xf>
    <xf numFmtId="20" fontId="13" fillId="0" borderId="0" xfId="0" applyNumberFormat="1" applyFont="1" applyAlignment="1">
      <alignment horizontal="left"/>
    </xf>
    <xf numFmtId="0" fontId="17" fillId="0" borderId="2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3" fillId="0" borderId="4" xfId="0" applyFont="1" applyBorder="1"/>
    <xf numFmtId="0" fontId="19" fillId="0" borderId="4" xfId="1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4" xfId="0" applyNumberFormat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>
      <alignment horizontal="left"/>
    </xf>
    <xf numFmtId="2" fontId="19" fillId="0" borderId="0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/>
    <xf numFmtId="0" fontId="11" fillId="0" borderId="0" xfId="1" applyFont="1" applyBorder="1" applyAlignment="1">
      <alignment horizontal="left"/>
    </xf>
    <xf numFmtId="2" fontId="11" fillId="0" borderId="0" xfId="1" applyNumberFormat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49" fontId="18" fillId="0" borderId="2" xfId="1" applyNumberFormat="1" applyFont="1" applyBorder="1" applyAlignment="1">
      <alignment horizontal="center"/>
    </xf>
    <xf numFmtId="0" fontId="12" fillId="0" borderId="0" xfId="0" applyFont="1" applyAlignment="1"/>
    <xf numFmtId="0" fontId="11" fillId="0" borderId="0" xfId="1" applyFont="1" applyAlignment="1">
      <alignment horizontal="center"/>
    </xf>
    <xf numFmtId="2" fontId="15" fillId="0" borderId="0" xfId="1" applyNumberFormat="1" applyFont="1" applyAlignment="1"/>
    <xf numFmtId="9" fontId="2" fillId="0" borderId="0" xfId="2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Alignment="1"/>
    <xf numFmtId="0" fontId="5" fillId="0" borderId="0" xfId="1" applyFont="1"/>
    <xf numFmtId="0" fontId="5" fillId="0" borderId="0" xfId="1" applyFont="1" applyAlignment="1">
      <alignment horizontal="center"/>
    </xf>
    <xf numFmtId="0" fontId="25" fillId="0" borderId="2" xfId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49" fontId="27" fillId="0" borderId="2" xfId="1" applyNumberFormat="1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 applyBorder="1" applyAlignment="1">
      <alignment horizontal="center"/>
    </xf>
    <xf numFmtId="0" fontId="33" fillId="0" borderId="0" xfId="1" applyFont="1" applyBorder="1" applyAlignment="1">
      <alignment horizontal="center"/>
    </xf>
    <xf numFmtId="0" fontId="29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21" fillId="0" borderId="0" xfId="0" applyFont="1"/>
    <xf numFmtId="0" fontId="29" fillId="0" borderId="4" xfId="0" applyFont="1" applyBorder="1"/>
    <xf numFmtId="0" fontId="0" fillId="0" borderId="4" xfId="0" applyBorder="1"/>
    <xf numFmtId="0" fontId="13" fillId="0" borderId="0" xfId="0" applyFont="1"/>
    <xf numFmtId="0" fontId="36" fillId="0" borderId="4" xfId="1" applyFont="1" applyBorder="1" applyAlignment="1">
      <alignment horizontal="center"/>
    </xf>
    <xf numFmtId="0" fontId="13" fillId="0" borderId="0" xfId="0" applyFont="1"/>
    <xf numFmtId="0" fontId="19" fillId="0" borderId="4" xfId="1" applyFont="1" applyBorder="1" applyAlignment="1">
      <alignment horizontal="center"/>
    </xf>
    <xf numFmtId="2" fontId="37" fillId="0" borderId="4" xfId="1" applyNumberFormat="1" applyFont="1" applyBorder="1" applyAlignment="1">
      <alignment horizontal="center"/>
    </xf>
    <xf numFmtId="2" fontId="43" fillId="0" borderId="4" xfId="1" applyNumberFormat="1" applyFont="1" applyBorder="1" applyAlignment="1">
      <alignment horizontal="center"/>
    </xf>
    <xf numFmtId="2" fontId="19" fillId="0" borderId="4" xfId="1" applyNumberFormat="1" applyFont="1" applyBorder="1" applyAlignment="1">
      <alignment horizontal="center"/>
    </xf>
    <xf numFmtId="0" fontId="39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40" fillId="0" borderId="2" xfId="1" applyFont="1" applyBorder="1" applyAlignment="1">
      <alignment horizontal="center"/>
    </xf>
    <xf numFmtId="0" fontId="41" fillId="0" borderId="3" xfId="1" applyFont="1" applyBorder="1" applyAlignment="1">
      <alignment horizontal="center"/>
    </xf>
    <xf numFmtId="0" fontId="41" fillId="0" borderId="4" xfId="1" applyFont="1" applyBorder="1" applyAlignment="1">
      <alignment horizontal="center"/>
    </xf>
    <xf numFmtId="0" fontId="41" fillId="0" borderId="0" xfId="1" applyFont="1" applyBorder="1" applyAlignment="1">
      <alignment horizontal="center"/>
    </xf>
    <xf numFmtId="0" fontId="39" fillId="0" borderId="0" xfId="1" applyFont="1" applyBorder="1" applyAlignment="1">
      <alignment horizontal="center"/>
    </xf>
    <xf numFmtId="0" fontId="42" fillId="0" borderId="0" xfId="0" applyFont="1"/>
    <xf numFmtId="0" fontId="45" fillId="0" borderId="3" xfId="1" applyFont="1" applyBorder="1" applyAlignment="1">
      <alignment horizontal="center"/>
    </xf>
    <xf numFmtId="0" fontId="41" fillId="0" borderId="4" xfId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35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7" fillId="0" borderId="4" xfId="0" applyFont="1" applyBorder="1"/>
    <xf numFmtId="0" fontId="47" fillId="0" borderId="4" xfId="0" applyFont="1" applyBorder="1" applyAlignment="1">
      <alignment horizontal="center"/>
    </xf>
    <xf numFmtId="0" fontId="47" fillId="0" borderId="0" xfId="0" applyFont="1"/>
    <xf numFmtId="0" fontId="47" fillId="0" borderId="4" xfId="0" applyFont="1" applyBorder="1" applyAlignment="1">
      <alignment horizontal="left"/>
    </xf>
    <xf numFmtId="0" fontId="11" fillId="0" borderId="0" xfId="1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justify" vertical="center"/>
    </xf>
    <xf numFmtId="14" fontId="13" fillId="0" borderId="4" xfId="0" applyNumberFormat="1" applyFont="1" applyBorder="1" applyAlignment="1">
      <alignment horizontal="center" vertical="center"/>
    </xf>
    <xf numFmtId="0" fontId="45" fillId="0" borderId="4" xfId="1" applyFont="1" applyBorder="1" applyAlignment="1">
      <alignment horizontal="center"/>
    </xf>
    <xf numFmtId="0" fontId="45" fillId="0" borderId="7" xfId="1" applyFont="1" applyBorder="1" applyAlignment="1">
      <alignment horizontal="center"/>
    </xf>
    <xf numFmtId="0" fontId="44" fillId="0" borderId="0" xfId="1" applyFont="1" applyAlignment="1">
      <alignment horizontal="center"/>
    </xf>
    <xf numFmtId="0" fontId="49" fillId="0" borderId="0" xfId="1" applyFont="1" applyAlignment="1">
      <alignment horizontal="center"/>
    </xf>
    <xf numFmtId="0" fontId="51" fillId="0" borderId="0" xfId="1" applyFont="1" applyAlignment="1">
      <alignment horizontal="left"/>
    </xf>
    <xf numFmtId="0" fontId="44" fillId="0" borderId="0" xfId="1" applyFont="1"/>
    <xf numFmtId="0" fontId="44" fillId="0" borderId="0" xfId="1" applyFont="1" applyAlignment="1">
      <alignment horizontal="left"/>
    </xf>
    <xf numFmtId="20" fontId="47" fillId="0" borderId="0" xfId="0" applyNumberFormat="1" applyFont="1" applyAlignment="1">
      <alignment horizontal="left"/>
    </xf>
    <xf numFmtId="0" fontId="54" fillId="0" borderId="2" xfId="1" applyFont="1" applyBorder="1" applyAlignment="1">
      <alignment horizontal="center"/>
    </xf>
    <xf numFmtId="0" fontId="55" fillId="0" borderId="2" xfId="1" applyFont="1" applyBorder="1" applyAlignment="1">
      <alignment horizontal="center"/>
    </xf>
    <xf numFmtId="49" fontId="55" fillId="0" borderId="2" xfId="1" applyNumberFormat="1" applyFont="1" applyBorder="1" applyAlignment="1">
      <alignment horizontal="center"/>
    </xf>
    <xf numFmtId="0" fontId="56" fillId="0" borderId="3" xfId="1" applyFont="1" applyBorder="1" applyAlignment="1">
      <alignment horizontal="center"/>
    </xf>
    <xf numFmtId="2" fontId="56" fillId="0" borderId="4" xfId="1" applyNumberFormat="1" applyFont="1" applyBorder="1" applyAlignment="1">
      <alignment horizontal="center"/>
    </xf>
    <xf numFmtId="0" fontId="56" fillId="0" borderId="4" xfId="1" applyFont="1" applyBorder="1" applyAlignment="1">
      <alignment horizontal="center"/>
    </xf>
    <xf numFmtId="0" fontId="47" fillId="0" borderId="6" xfId="0" applyFont="1" applyBorder="1"/>
    <xf numFmtId="0" fontId="47" fillId="0" borderId="4" xfId="0" applyFont="1" applyBorder="1" applyAlignment="1">
      <alignment horizontal="justify" vertical="center"/>
    </xf>
    <xf numFmtId="14" fontId="47" fillId="0" borderId="4" xfId="0" applyNumberFormat="1" applyFont="1" applyBorder="1" applyAlignment="1">
      <alignment horizontal="center" vertical="center"/>
    </xf>
    <xf numFmtId="49" fontId="56" fillId="0" borderId="4" xfId="0" applyNumberFormat="1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2" fontId="56" fillId="0" borderId="0" xfId="1" applyNumberFormat="1" applyFont="1" applyBorder="1" applyAlignment="1">
      <alignment horizontal="center"/>
    </xf>
    <xf numFmtId="0" fontId="47" fillId="0" borderId="2" xfId="0" applyFont="1" applyBorder="1" applyAlignment="1">
      <alignment vertical="center"/>
    </xf>
    <xf numFmtId="0" fontId="47" fillId="0" borderId="2" xfId="0" applyFont="1" applyBorder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57" fillId="0" borderId="4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57" fillId="0" borderId="4" xfId="0" applyFont="1" applyBorder="1" applyAlignment="1">
      <alignment vertical="center"/>
    </xf>
    <xf numFmtId="0" fontId="56" fillId="0" borderId="4" xfId="0" applyFont="1" applyBorder="1" applyAlignment="1">
      <alignment horizontal="left"/>
    </xf>
    <xf numFmtId="0" fontId="56" fillId="0" borderId="4" xfId="0" applyFont="1" applyBorder="1" applyAlignment="1">
      <alignment horizontal="left" shrinkToFit="1"/>
    </xf>
    <xf numFmtId="0" fontId="47" fillId="0" borderId="4" xfId="0" applyFont="1" applyBorder="1" applyAlignment="1">
      <alignment shrinkToFit="1"/>
    </xf>
    <xf numFmtId="0" fontId="47" fillId="0" borderId="4" xfId="0" applyFont="1" applyBorder="1" applyAlignment="1">
      <alignment vertical="center" wrapText="1"/>
    </xf>
    <xf numFmtId="0" fontId="58" fillId="0" borderId="4" xfId="0" applyFont="1" applyBorder="1" applyAlignment="1">
      <alignment horizontal="left" shrinkToFit="1"/>
    </xf>
    <xf numFmtId="0" fontId="56" fillId="0" borderId="10" xfId="0" applyFont="1" applyBorder="1" applyAlignment="1">
      <alignment horizontal="left"/>
    </xf>
    <xf numFmtId="0" fontId="47" fillId="0" borderId="4" xfId="1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7" fillId="0" borderId="2" xfId="1" applyFont="1" applyBorder="1" applyAlignment="1">
      <alignment horizontal="left"/>
    </xf>
    <xf numFmtId="0" fontId="13" fillId="0" borderId="0" xfId="0" applyFont="1" applyAlignment="1">
      <alignment horizontal="left"/>
    </xf>
    <xf numFmtId="0" fontId="5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49" fontId="17" fillId="0" borderId="2" xfId="1" applyNumberFormat="1" applyFont="1" applyBorder="1" applyAlignment="1">
      <alignment horizontal="center"/>
    </xf>
    <xf numFmtId="0" fontId="59" fillId="0" borderId="3" xfId="1" applyFont="1" applyBorder="1" applyAlignment="1">
      <alignment horizontal="center"/>
    </xf>
    <xf numFmtId="2" fontId="60" fillId="0" borderId="4" xfId="1" applyNumberFormat="1" applyFont="1" applyBorder="1" applyAlignment="1">
      <alignment horizontal="center"/>
    </xf>
    <xf numFmtId="2" fontId="59" fillId="0" borderId="4" xfId="1" applyNumberFormat="1" applyFont="1" applyBorder="1" applyAlignment="1">
      <alignment horizontal="center"/>
    </xf>
    <xf numFmtId="0" fontId="59" fillId="0" borderId="4" xfId="1" applyFont="1" applyBorder="1" applyAlignment="1">
      <alignment horizontal="center"/>
    </xf>
    <xf numFmtId="0" fontId="61" fillId="0" borderId="4" xfId="0" applyFont="1" applyBorder="1" applyAlignment="1">
      <alignment horizontal="justify" vertical="center"/>
    </xf>
    <xf numFmtId="0" fontId="45" fillId="0" borderId="4" xfId="1" applyFont="1" applyBorder="1" applyAlignment="1">
      <alignment horizontal="center" vertical="center"/>
    </xf>
    <xf numFmtId="0" fontId="59" fillId="0" borderId="6" xfId="0" applyFont="1" applyBorder="1" applyAlignment="1">
      <alignment horizontal="left"/>
    </xf>
    <xf numFmtId="0" fontId="62" fillId="0" borderId="5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3" fillId="0" borderId="4" xfId="0" applyFont="1" applyBorder="1" applyAlignment="1">
      <alignment vertical="center"/>
    </xf>
    <xf numFmtId="0" fontId="63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vertical="center"/>
    </xf>
    <xf numFmtId="0" fontId="61" fillId="0" borderId="2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left"/>
    </xf>
    <xf numFmtId="0" fontId="61" fillId="0" borderId="4" xfId="0" applyFont="1" applyBorder="1" applyAlignment="1">
      <alignment vertical="center"/>
    </xf>
    <xf numFmtId="0" fontId="61" fillId="0" borderId="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1" fillId="0" borderId="5" xfId="0" applyFont="1" applyBorder="1"/>
    <xf numFmtId="14" fontId="61" fillId="0" borderId="5" xfId="0" applyNumberFormat="1" applyFont="1" applyBorder="1"/>
    <xf numFmtId="0" fontId="59" fillId="0" borderId="6" xfId="0" applyFont="1" applyBorder="1" applyAlignment="1">
      <alignment horizontal="left" shrinkToFit="1"/>
    </xf>
    <xf numFmtId="0" fontId="61" fillId="0" borderId="4" xfId="0" applyFont="1" applyBorder="1" applyAlignment="1">
      <alignment horizontal="left" vertical="center"/>
    </xf>
    <xf numFmtId="14" fontId="61" fillId="0" borderId="4" xfId="0" applyNumberFormat="1" applyFont="1" applyBorder="1" applyAlignment="1">
      <alignment horizontal="center" vertical="center"/>
    </xf>
    <xf numFmtId="0" fontId="61" fillId="0" borderId="4" xfId="0" applyFont="1" applyBorder="1" applyAlignment="1">
      <alignment vertical="center" wrapText="1"/>
    </xf>
    <xf numFmtId="0" fontId="61" fillId="0" borderId="4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left"/>
    </xf>
    <xf numFmtId="0" fontId="61" fillId="0" borderId="4" xfId="0" applyFont="1" applyBorder="1" applyAlignment="1">
      <alignment horizontal="left" vertical="center" wrapText="1"/>
    </xf>
    <xf numFmtId="0" fontId="63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justify" vertical="center"/>
    </xf>
    <xf numFmtId="14" fontId="61" fillId="0" borderId="2" xfId="0" applyNumberFormat="1" applyFont="1" applyBorder="1" applyAlignment="1">
      <alignment horizontal="center" vertical="center"/>
    </xf>
    <xf numFmtId="0" fontId="61" fillId="0" borderId="4" xfId="0" applyFont="1" applyBorder="1"/>
    <xf numFmtId="0" fontId="61" fillId="0" borderId="5" xfId="0" applyFont="1" applyBorder="1" applyAlignment="1">
      <alignment vertical="center"/>
    </xf>
    <xf numFmtId="0" fontId="61" fillId="0" borderId="5" xfId="0" applyFont="1" applyBorder="1" applyAlignment="1">
      <alignment horizontal="center" vertical="center"/>
    </xf>
    <xf numFmtId="0" fontId="59" fillId="0" borderId="4" xfId="0" applyFont="1" applyBorder="1" applyAlignment="1">
      <alignment horizontal="left" shrinkToFit="1"/>
    </xf>
    <xf numFmtId="0" fontId="61" fillId="0" borderId="4" xfId="0" applyFont="1" applyBorder="1" applyAlignment="1">
      <alignment horizontal="center"/>
    </xf>
    <xf numFmtId="0" fontId="59" fillId="0" borderId="6" xfId="1" applyFont="1" applyBorder="1" applyAlignment="1">
      <alignment horizontal="left"/>
    </xf>
    <xf numFmtId="0" fontId="61" fillId="0" borderId="2" xfId="0" applyFont="1" applyBorder="1" applyAlignment="1">
      <alignment horizontal="left" vertical="center"/>
    </xf>
    <xf numFmtId="49" fontId="59" fillId="0" borderId="4" xfId="0" applyNumberFormat="1" applyFont="1" applyBorder="1" applyAlignment="1">
      <alignment horizontal="center"/>
    </xf>
    <xf numFmtId="0" fontId="61" fillId="0" borderId="6" xfId="1" applyFont="1" applyBorder="1" applyAlignment="1">
      <alignment horizontal="left" shrinkToFit="1"/>
    </xf>
    <xf numFmtId="49" fontId="54" fillId="0" borderId="2" xfId="1" applyNumberFormat="1" applyFont="1" applyBorder="1" applyAlignment="1">
      <alignment horizontal="center"/>
    </xf>
    <xf numFmtId="49" fontId="47" fillId="0" borderId="4" xfId="0" applyNumberFormat="1" applyFont="1" applyBorder="1" applyAlignment="1">
      <alignment horizontal="center" vertical="center"/>
    </xf>
    <xf numFmtId="0" fontId="56" fillId="0" borderId="4" xfId="0" applyFont="1" applyBorder="1"/>
    <xf numFmtId="0" fontId="65" fillId="0" borderId="2" xfId="1" applyFont="1" applyBorder="1" applyAlignment="1">
      <alignment horizontal="center"/>
    </xf>
    <xf numFmtId="14" fontId="57" fillId="0" borderId="4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56" fillId="0" borderId="7" xfId="1" applyFont="1" applyBorder="1" applyAlignment="1">
      <alignment horizontal="center"/>
    </xf>
    <xf numFmtId="0" fontId="61" fillId="0" borderId="2" xfId="0" applyFont="1" applyBorder="1"/>
    <xf numFmtId="0" fontId="61" fillId="0" borderId="2" xfId="0" applyFont="1" applyBorder="1" applyAlignment="1">
      <alignment horizontal="center"/>
    </xf>
    <xf numFmtId="0" fontId="45" fillId="0" borderId="2" xfId="1" applyFont="1" applyBorder="1" applyAlignment="1">
      <alignment horizontal="center"/>
    </xf>
    <xf numFmtId="0" fontId="66" fillId="0" borderId="4" xfId="0" applyFont="1" applyBorder="1"/>
    <xf numFmtId="0" fontId="66" fillId="0" borderId="4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center" wrapText="1"/>
    </xf>
    <xf numFmtId="0" fontId="63" fillId="0" borderId="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/>
    </xf>
    <xf numFmtId="0" fontId="66" fillId="0" borderId="4" xfId="0" applyFont="1" applyBorder="1" applyAlignment="1">
      <alignment horizontal="left"/>
    </xf>
    <xf numFmtId="0" fontId="61" fillId="0" borderId="5" xfId="0" applyFont="1" applyBorder="1" applyAlignment="1">
      <alignment horizontal="left" vertical="center"/>
    </xf>
    <xf numFmtId="0" fontId="59" fillId="0" borderId="7" xfId="1" applyFont="1" applyBorder="1" applyAlignment="1">
      <alignment horizontal="center"/>
    </xf>
    <xf numFmtId="0" fontId="63" fillId="0" borderId="5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left" shrinkToFit="1"/>
    </xf>
    <xf numFmtId="0" fontId="59" fillId="0" borderId="2" xfId="1" applyFont="1" applyBorder="1" applyAlignment="1">
      <alignment horizontal="center"/>
    </xf>
    <xf numFmtId="0" fontId="66" fillId="0" borderId="4" xfId="0" applyFont="1" applyBorder="1" applyAlignment="1">
      <alignment horizontal="center"/>
    </xf>
    <xf numFmtId="0" fontId="61" fillId="0" borderId="4" xfId="0" applyFont="1" applyBorder="1" applyAlignment="1">
      <alignment vertical="center" shrinkToFi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61" fillId="0" borderId="4" xfId="1" applyFont="1" applyBorder="1" applyAlignment="1">
      <alignment horizontal="left"/>
    </xf>
    <xf numFmtId="0" fontId="59" fillId="0" borderId="4" xfId="0" applyFont="1" applyBorder="1"/>
    <xf numFmtId="49" fontId="47" fillId="0" borderId="4" xfId="0" applyNumberFormat="1" applyFont="1" applyBorder="1" applyAlignment="1">
      <alignment horizontal="center" vertical="center" wrapText="1"/>
    </xf>
    <xf numFmtId="49" fontId="61" fillId="0" borderId="4" xfId="0" applyNumberFormat="1" applyFont="1" applyBorder="1" applyAlignment="1">
      <alignment horizontal="center" vertical="center" wrapText="1"/>
    </xf>
    <xf numFmtId="49" fontId="56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2" fontId="56" fillId="0" borderId="4" xfId="0" applyNumberFormat="1" applyFont="1" applyBorder="1" applyAlignment="1">
      <alignment horizontal="center"/>
    </xf>
    <xf numFmtId="2" fontId="59" fillId="0" borderId="5" xfId="1" applyNumberFormat="1" applyFont="1" applyBorder="1" applyAlignment="1">
      <alignment horizontal="center"/>
    </xf>
    <xf numFmtId="2" fontId="59" fillId="0" borderId="4" xfId="0" applyNumberFormat="1" applyFont="1" applyBorder="1" applyAlignment="1">
      <alignment horizontal="center"/>
    </xf>
    <xf numFmtId="2" fontId="59" fillId="0" borderId="4" xfId="1" applyNumberFormat="1" applyFont="1" applyFill="1" applyBorder="1" applyAlignment="1">
      <alignment horizontal="center"/>
    </xf>
    <xf numFmtId="2" fontId="59" fillId="0" borderId="11" xfId="1" applyNumberFormat="1" applyFont="1" applyBorder="1" applyAlignment="1">
      <alignment horizontal="center"/>
    </xf>
    <xf numFmtId="0" fontId="67" fillId="0" borderId="4" xfId="0" applyFont="1" applyBorder="1"/>
    <xf numFmtId="0" fontId="42" fillId="0" borderId="4" xfId="0" applyFont="1" applyBorder="1" applyAlignment="1">
      <alignment horizontal="center"/>
    </xf>
    <xf numFmtId="14" fontId="68" fillId="0" borderId="4" xfId="0" applyNumberFormat="1" applyFont="1" applyBorder="1" applyAlignment="1">
      <alignment horizontal="center"/>
    </xf>
    <xf numFmtId="0" fontId="63" fillId="0" borderId="0" xfId="0" applyFont="1" applyBorder="1" applyAlignment="1">
      <alignment horizontal="center" vertical="center"/>
    </xf>
    <xf numFmtId="2" fontId="45" fillId="0" borderId="4" xfId="1" applyNumberFormat="1" applyFont="1" applyBorder="1" applyAlignment="1">
      <alignment horizontal="center"/>
    </xf>
    <xf numFmtId="0" fontId="62" fillId="0" borderId="9" xfId="0" applyFont="1" applyBorder="1" applyAlignment="1">
      <alignment horizontal="center" vertical="center"/>
    </xf>
    <xf numFmtId="0" fontId="59" fillId="0" borderId="4" xfId="1" applyFont="1" applyBorder="1" applyAlignment="1">
      <alignment horizontal="left"/>
    </xf>
    <xf numFmtId="0" fontId="62" fillId="0" borderId="7" xfId="0" applyFont="1" applyBorder="1" applyAlignment="1">
      <alignment horizontal="center" vertical="center"/>
    </xf>
    <xf numFmtId="14" fontId="13" fillId="0" borderId="4" xfId="0" applyNumberFormat="1" applyFont="1" applyBorder="1"/>
    <xf numFmtId="0" fontId="21" fillId="0" borderId="4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62" fillId="0" borderId="12" xfId="0" applyFont="1" applyBorder="1" applyAlignment="1">
      <alignment horizontal="center" vertical="center"/>
    </xf>
    <xf numFmtId="2" fontId="59" fillId="0" borderId="2" xfId="0" applyNumberFormat="1" applyFont="1" applyBorder="1" applyAlignment="1">
      <alignment horizontal="center"/>
    </xf>
    <xf numFmtId="0" fontId="61" fillId="0" borderId="2" xfId="0" applyFont="1" applyBorder="1" applyAlignment="1">
      <alignment vertical="center" wrapText="1"/>
    </xf>
    <xf numFmtId="0" fontId="47" fillId="0" borderId="6" xfId="0" applyFont="1" applyBorder="1" applyAlignment="1">
      <alignment shrinkToFit="1"/>
    </xf>
    <xf numFmtId="0" fontId="72" fillId="0" borderId="0" xfId="0" applyFont="1"/>
    <xf numFmtId="164" fontId="69" fillId="0" borderId="4" xfId="1" applyNumberFormat="1" applyFont="1" applyBorder="1" applyAlignment="1">
      <alignment horizontal="center"/>
    </xf>
    <xf numFmtId="164" fontId="70" fillId="0" borderId="4" xfId="0" applyNumberFormat="1" applyFont="1" applyBorder="1" applyAlignment="1">
      <alignment horizontal="center" vertical="center"/>
    </xf>
    <xf numFmtId="164" fontId="71" fillId="0" borderId="4" xfId="0" applyNumberFormat="1" applyFont="1" applyBorder="1"/>
    <xf numFmtId="164" fontId="71" fillId="0" borderId="4" xfId="0" applyNumberFormat="1" applyFont="1" applyBorder="1" applyAlignment="1">
      <alignment horizontal="center"/>
    </xf>
    <xf numFmtId="164" fontId="69" fillId="0" borderId="4" xfId="0" applyNumberFormat="1" applyFont="1" applyBorder="1" applyAlignment="1">
      <alignment horizontal="left"/>
    </xf>
    <xf numFmtId="164" fontId="69" fillId="0" borderId="2" xfId="1" applyNumberFormat="1" applyFont="1" applyBorder="1" applyAlignment="1">
      <alignment horizontal="center"/>
    </xf>
    <xf numFmtId="164" fontId="26" fillId="0" borderId="4" xfId="1" applyNumberFormat="1" applyFont="1" applyBorder="1" applyAlignment="1">
      <alignment horizontal="center"/>
    </xf>
    <xf numFmtId="164" fontId="72" fillId="0" borderId="0" xfId="0" applyNumberFormat="1" applyFont="1"/>
    <xf numFmtId="164" fontId="71" fillId="0" borderId="4" xfId="0" applyNumberFormat="1" applyFont="1" applyBorder="1" applyAlignment="1">
      <alignment vertical="center"/>
    </xf>
    <xf numFmtId="164" fontId="71" fillId="0" borderId="4" xfId="0" applyNumberFormat="1" applyFont="1" applyBorder="1" applyAlignment="1">
      <alignment horizontal="center" vertical="center"/>
    </xf>
    <xf numFmtId="164" fontId="69" fillId="0" borderId="2" xfId="0" applyNumberFormat="1" applyFont="1" applyBorder="1" applyAlignment="1">
      <alignment horizontal="center"/>
    </xf>
    <xf numFmtId="164" fontId="73" fillId="0" borderId="4" xfId="0" applyNumberFormat="1" applyFont="1" applyBorder="1" applyAlignment="1">
      <alignment horizontal="center" vertical="center"/>
    </xf>
    <xf numFmtId="164" fontId="69" fillId="0" borderId="5" xfId="0" applyNumberFormat="1" applyFont="1" applyBorder="1" applyAlignment="1">
      <alignment horizontal="center"/>
    </xf>
    <xf numFmtId="164" fontId="26" fillId="0" borderId="4" xfId="1" applyNumberFormat="1" applyFont="1" applyBorder="1" applyAlignment="1">
      <alignment horizontal="center" vertical="center"/>
    </xf>
    <xf numFmtId="164" fontId="71" fillId="0" borderId="4" xfId="0" applyNumberFormat="1" applyFont="1" applyBorder="1" applyAlignment="1">
      <alignment horizontal="justify" vertical="center"/>
    </xf>
    <xf numFmtId="164" fontId="69" fillId="0" borderId="5" xfId="1" applyNumberFormat="1" applyFont="1" applyBorder="1" applyAlignment="1">
      <alignment horizontal="center"/>
    </xf>
    <xf numFmtId="164" fontId="71" fillId="0" borderId="4" xfId="0" applyNumberFormat="1" applyFont="1" applyBorder="1" applyAlignment="1">
      <alignment horizontal="left" vertical="center" wrapText="1"/>
    </xf>
    <xf numFmtId="164" fontId="71" fillId="0" borderId="4" xfId="0" applyNumberFormat="1" applyFont="1" applyBorder="1" applyAlignment="1">
      <alignment horizontal="center" vertical="center" wrapText="1"/>
    </xf>
    <xf numFmtId="164" fontId="69" fillId="0" borderId="4" xfId="0" applyNumberFormat="1" applyFont="1" applyBorder="1" applyAlignment="1">
      <alignment horizontal="left" shrinkToFit="1"/>
    </xf>
    <xf numFmtId="164" fontId="71" fillId="0" borderId="4" xfId="0" applyNumberFormat="1" applyFont="1" applyBorder="1" applyAlignment="1">
      <alignment vertical="center" wrapText="1"/>
    </xf>
    <xf numFmtId="164" fontId="71" fillId="0" borderId="4" xfId="0" applyNumberFormat="1" applyFont="1" applyBorder="1" applyAlignment="1">
      <alignment horizontal="left" vertical="center"/>
    </xf>
    <xf numFmtId="164" fontId="73" fillId="0" borderId="4" xfId="0" applyNumberFormat="1" applyFont="1" applyBorder="1" applyAlignment="1">
      <alignment vertical="center"/>
    </xf>
    <xf numFmtId="164" fontId="71" fillId="0" borderId="5" xfId="0" applyNumberFormat="1" applyFont="1" applyBorder="1" applyAlignment="1">
      <alignment horizontal="justify" vertical="center"/>
    </xf>
    <xf numFmtId="164" fontId="71" fillId="0" borderId="5" xfId="0" applyNumberFormat="1" applyFont="1" applyBorder="1" applyAlignment="1">
      <alignment horizontal="center" vertical="center"/>
    </xf>
    <xf numFmtId="164" fontId="69" fillId="0" borderId="6" xfId="0" applyNumberFormat="1" applyFont="1" applyBorder="1" applyAlignment="1">
      <alignment horizontal="left"/>
    </xf>
    <xf numFmtId="164" fontId="69" fillId="0" borderId="3" xfId="1" applyNumberFormat="1" applyFont="1" applyBorder="1" applyAlignment="1">
      <alignment horizontal="center"/>
    </xf>
    <xf numFmtId="164" fontId="71" fillId="0" borderId="5" xfId="0" applyNumberFormat="1" applyFont="1" applyBorder="1"/>
    <xf numFmtId="49" fontId="59" fillId="0" borderId="2" xfId="1" applyNumberFormat="1" applyFont="1" applyBorder="1" applyAlignment="1">
      <alignment horizontal="center"/>
    </xf>
    <xf numFmtId="49" fontId="26" fillId="0" borderId="2" xfId="1" applyNumberFormat="1" applyFont="1" applyBorder="1" applyAlignment="1">
      <alignment horizontal="center"/>
    </xf>
    <xf numFmtId="2" fontId="26" fillId="0" borderId="2" xfId="1" applyNumberFormat="1" applyFont="1" applyBorder="1" applyAlignment="1">
      <alignment horizontal="center"/>
    </xf>
    <xf numFmtId="0" fontId="63" fillId="0" borderId="4" xfId="0" applyFont="1" applyBorder="1" applyAlignment="1">
      <alignment horizontal="left" vertical="center"/>
    </xf>
    <xf numFmtId="0" fontId="63" fillId="0" borderId="4" xfId="0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164" fontId="26" fillId="0" borderId="3" xfId="1" applyNumberFormat="1" applyFont="1" applyBorder="1" applyAlignment="1">
      <alignment horizontal="center"/>
    </xf>
    <xf numFmtId="164" fontId="71" fillId="0" borderId="2" xfId="0" applyNumberFormat="1" applyFont="1" applyBorder="1" applyAlignment="1">
      <alignment horizontal="left"/>
    </xf>
    <xf numFmtId="164" fontId="71" fillId="0" borderId="2" xfId="0" applyNumberFormat="1" applyFont="1" applyBorder="1" applyAlignment="1">
      <alignment horizontal="center"/>
    </xf>
    <xf numFmtId="164" fontId="69" fillId="0" borderId="7" xfId="1" applyNumberFormat="1" applyFont="1" applyBorder="1" applyAlignment="1">
      <alignment horizontal="center"/>
    </xf>
    <xf numFmtId="164" fontId="70" fillId="0" borderId="3" xfId="0" applyNumberFormat="1" applyFont="1" applyBorder="1" applyAlignment="1">
      <alignment horizontal="center" vertical="center"/>
    </xf>
    <xf numFmtId="164" fontId="69" fillId="0" borderId="6" xfId="0" applyNumberFormat="1" applyFont="1" applyBorder="1" applyAlignment="1">
      <alignment horizontal="left" shrinkToFit="1"/>
    </xf>
    <xf numFmtId="164" fontId="71" fillId="0" borderId="2" xfId="0" applyNumberFormat="1" applyFont="1" applyBorder="1" applyAlignment="1">
      <alignment horizontal="left" vertical="center"/>
    </xf>
    <xf numFmtId="164" fontId="71" fillId="0" borderId="2" xfId="0" applyNumberFormat="1" applyFont="1" applyBorder="1" applyAlignment="1">
      <alignment horizontal="center" vertical="center"/>
    </xf>
    <xf numFmtId="164" fontId="74" fillId="0" borderId="4" xfId="0" applyNumberFormat="1" applyFont="1" applyBorder="1" applyAlignment="1">
      <alignment horizontal="left"/>
    </xf>
    <xf numFmtId="164" fontId="74" fillId="0" borderId="4" xfId="0" applyNumberFormat="1" applyFont="1" applyBorder="1" applyAlignment="1">
      <alignment horizontal="center" vertical="center"/>
    </xf>
    <xf numFmtId="164" fontId="26" fillId="0" borderId="7" xfId="1" applyNumberFormat="1" applyFont="1" applyBorder="1" applyAlignment="1">
      <alignment horizontal="center"/>
    </xf>
    <xf numFmtId="164" fontId="69" fillId="0" borderId="8" xfId="0" applyNumberFormat="1" applyFont="1" applyBorder="1" applyAlignment="1">
      <alignment horizontal="left"/>
    </xf>
    <xf numFmtId="164" fontId="26" fillId="0" borderId="2" xfId="1" applyNumberFormat="1" applyFont="1" applyBorder="1" applyAlignment="1">
      <alignment horizontal="center"/>
    </xf>
    <xf numFmtId="164" fontId="71" fillId="0" borderId="2" xfId="0" applyNumberFormat="1" applyFont="1" applyBorder="1" applyAlignment="1">
      <alignment horizontal="left" vertical="center" wrapText="1"/>
    </xf>
    <xf numFmtId="164" fontId="73" fillId="0" borderId="4" xfId="0" applyNumberFormat="1" applyFont="1" applyBorder="1" applyAlignment="1">
      <alignment horizontal="center" vertical="center" wrapText="1"/>
    </xf>
    <xf numFmtId="164" fontId="69" fillId="0" borderId="8" xfId="0" applyNumberFormat="1" applyFont="1" applyBorder="1" applyAlignment="1">
      <alignment horizontal="left" shrinkToFit="1"/>
    </xf>
    <xf numFmtId="164" fontId="70" fillId="0" borderId="2" xfId="0" applyNumberFormat="1" applyFont="1" applyBorder="1" applyAlignment="1">
      <alignment horizontal="center" vertical="center"/>
    </xf>
    <xf numFmtId="164" fontId="70" fillId="0" borderId="5" xfId="0" applyNumberFormat="1" applyFont="1" applyBorder="1" applyAlignment="1">
      <alignment horizontal="center" vertical="center"/>
    </xf>
    <xf numFmtId="164" fontId="73" fillId="0" borderId="5" xfId="0" applyNumberFormat="1" applyFont="1" applyBorder="1" applyAlignment="1">
      <alignment horizontal="left" vertical="center"/>
    </xf>
    <xf numFmtId="164" fontId="73" fillId="0" borderId="5" xfId="0" applyNumberFormat="1" applyFont="1" applyBorder="1" applyAlignment="1">
      <alignment horizontal="center" vertical="center"/>
    </xf>
    <xf numFmtId="164" fontId="71" fillId="0" borderId="5" xfId="0" applyNumberFormat="1" applyFont="1" applyBorder="1" applyAlignment="1">
      <alignment horizontal="left" vertical="center"/>
    </xf>
    <xf numFmtId="164" fontId="70" fillId="0" borderId="9" xfId="0" applyNumberFormat="1" applyFont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wrapText="1"/>
    </xf>
    <xf numFmtId="164" fontId="69" fillId="0" borderId="4" xfId="1" applyNumberFormat="1" applyFont="1" applyFill="1" applyBorder="1" applyAlignment="1">
      <alignment horizontal="center"/>
    </xf>
    <xf numFmtId="164" fontId="70" fillId="0" borderId="4" xfId="0" applyNumberFormat="1" applyFont="1" applyBorder="1"/>
    <xf numFmtId="0" fontId="42" fillId="0" borderId="5" xfId="0" applyFont="1" applyBorder="1" applyAlignment="1">
      <alignment horizontal="center" vertical="center"/>
    </xf>
    <xf numFmtId="0" fontId="40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9" fontId="18" fillId="0" borderId="4" xfId="1" applyNumberFormat="1" applyFont="1" applyBorder="1" applyAlignment="1">
      <alignment horizontal="center"/>
    </xf>
    <xf numFmtId="164" fontId="56" fillId="0" borderId="4" xfId="0" applyNumberFormat="1" applyFont="1" applyBorder="1" applyAlignment="1">
      <alignment horizontal="center"/>
    </xf>
    <xf numFmtId="164" fontId="75" fillId="0" borderId="4" xfId="0" applyNumberFormat="1" applyFont="1" applyBorder="1" applyAlignment="1">
      <alignment horizontal="center"/>
    </xf>
    <xf numFmtId="165" fontId="56" fillId="0" borderId="4" xfId="1" applyNumberFormat="1" applyFont="1" applyBorder="1" applyAlignment="1">
      <alignment horizontal="center"/>
    </xf>
    <xf numFmtId="165" fontId="19" fillId="0" borderId="4" xfId="1" applyNumberFormat="1" applyFont="1" applyBorder="1" applyAlignment="1">
      <alignment horizontal="center"/>
    </xf>
    <xf numFmtId="164" fontId="56" fillId="0" borderId="4" xfId="1" applyNumberFormat="1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164" fontId="75" fillId="0" borderId="4" xfId="1" applyNumberFormat="1" applyFont="1" applyBorder="1" applyAlignment="1">
      <alignment horizontal="center"/>
    </xf>
    <xf numFmtId="0" fontId="75" fillId="0" borderId="4" xfId="0" applyFont="1" applyBorder="1" applyAlignment="1">
      <alignment horizontal="center"/>
    </xf>
    <xf numFmtId="165" fontId="56" fillId="0" borderId="4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 vertical="center"/>
    </xf>
    <xf numFmtId="14" fontId="57" fillId="0" borderId="0" xfId="0" applyNumberFormat="1" applyFont="1" applyBorder="1" applyAlignment="1">
      <alignment horizontal="center" vertical="center"/>
    </xf>
    <xf numFmtId="0" fontId="41" fillId="0" borderId="2" xfId="1" applyFont="1" applyBorder="1" applyAlignment="1">
      <alignment horizontal="center"/>
    </xf>
    <xf numFmtId="0" fontId="47" fillId="0" borderId="8" xfId="0" applyFont="1" applyBorder="1"/>
    <xf numFmtId="0" fontId="75" fillId="0" borderId="4" xfId="1" applyFont="1" applyBorder="1" applyAlignment="1">
      <alignment horizontal="center"/>
    </xf>
    <xf numFmtId="0" fontId="11" fillId="0" borderId="0" xfId="1" applyFont="1" applyAlignment="1"/>
    <xf numFmtId="0" fontId="76" fillId="0" borderId="2" xfId="1" applyFont="1" applyBorder="1" applyAlignment="1">
      <alignment horizontal="center"/>
    </xf>
    <xf numFmtId="166" fontId="56" fillId="0" borderId="4" xfId="1" applyNumberFormat="1" applyFont="1" applyBorder="1" applyAlignment="1">
      <alignment horizontal="center"/>
    </xf>
    <xf numFmtId="166" fontId="56" fillId="0" borderId="2" xfId="1" applyNumberFormat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2" fontId="15" fillId="0" borderId="0" xfId="1" applyNumberFormat="1" applyFont="1" applyAlignment="1">
      <alignment horizontal="center"/>
    </xf>
    <xf numFmtId="0" fontId="53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2" fontId="50" fillId="0" borderId="0" xfId="1" applyNumberFormat="1" applyFont="1" applyAlignment="1">
      <alignment horizontal="center"/>
    </xf>
    <xf numFmtId="0" fontId="52" fillId="0" borderId="0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L16" sqref="L16"/>
    </sheetView>
  </sheetViews>
  <sheetFormatPr defaultRowHeight="15" x14ac:dyDescent="0.25"/>
  <cols>
    <col min="1" max="2" width="6.140625" style="21" customWidth="1"/>
    <col min="3" max="3" width="20.28515625" style="21" customWidth="1"/>
    <col min="4" max="4" width="11.28515625" style="21" bestFit="1" customWidth="1"/>
    <col min="5" max="5" width="14.140625" style="21" customWidth="1"/>
    <col min="6" max="6" width="14" style="21" customWidth="1"/>
    <col min="7" max="7" width="13.140625" style="21" bestFit="1" customWidth="1"/>
    <col min="8" max="8" width="10.85546875" style="21" customWidth="1"/>
    <col min="9" max="16384" width="9.140625" style="21"/>
  </cols>
  <sheetData>
    <row r="1" spans="1:8" ht="23.25" x14ac:dyDescent="0.35">
      <c r="A1" s="335" t="s">
        <v>7</v>
      </c>
      <c r="B1" s="335"/>
      <c r="C1" s="335"/>
      <c r="D1" s="335"/>
      <c r="E1" s="335"/>
      <c r="F1" s="335"/>
      <c r="G1" s="335"/>
      <c r="H1" s="45"/>
    </row>
    <row r="2" spans="1:8" ht="20.25" x14ac:dyDescent="0.3">
      <c r="A2" s="22"/>
      <c r="B2" s="337" t="s">
        <v>476</v>
      </c>
      <c r="C2" s="337"/>
      <c r="D2" s="337"/>
      <c r="E2" s="337"/>
      <c r="F2" s="337"/>
      <c r="G2" s="337"/>
      <c r="H2" s="47"/>
    </row>
    <row r="3" spans="1:8" ht="15.75" x14ac:dyDescent="0.25">
      <c r="A3" s="20"/>
      <c r="B3" s="62"/>
      <c r="C3" s="23" t="s">
        <v>1</v>
      </c>
      <c r="D3" s="24"/>
      <c r="E3" s="24"/>
      <c r="F3" s="336"/>
      <c r="G3" s="336"/>
      <c r="H3" s="26"/>
    </row>
    <row r="4" spans="1:8" ht="15.75" x14ac:dyDescent="0.25">
      <c r="A4" s="20"/>
      <c r="B4" s="62"/>
      <c r="C4" s="23" t="s">
        <v>8</v>
      </c>
      <c r="D4" s="24"/>
      <c r="E4" s="24"/>
      <c r="F4" s="24"/>
      <c r="G4" s="25"/>
    </row>
    <row r="5" spans="1:8" ht="20.25" customHeight="1" x14ac:dyDescent="0.3">
      <c r="A5" s="20"/>
      <c r="B5" s="62"/>
      <c r="C5" s="333" t="s">
        <v>2</v>
      </c>
      <c r="D5" s="333"/>
      <c r="E5" s="333"/>
      <c r="F5" s="333"/>
      <c r="G5" s="333"/>
      <c r="H5" s="24"/>
    </row>
    <row r="6" spans="1:8" ht="20.25" customHeight="1" x14ac:dyDescent="0.3">
      <c r="A6" s="20"/>
      <c r="B6" s="62"/>
      <c r="C6" s="334" t="s">
        <v>10</v>
      </c>
      <c r="D6" s="334"/>
      <c r="E6" s="334"/>
      <c r="F6" s="334"/>
      <c r="G6" s="334"/>
      <c r="H6" s="24"/>
    </row>
    <row r="7" spans="1:8" x14ac:dyDescent="0.25">
      <c r="A7" s="43" t="s">
        <v>6</v>
      </c>
      <c r="B7" s="43" t="s">
        <v>34</v>
      </c>
      <c r="C7" s="27" t="s">
        <v>3</v>
      </c>
      <c r="D7" s="28" t="s">
        <v>11</v>
      </c>
      <c r="E7" s="28" t="s">
        <v>12</v>
      </c>
      <c r="F7" s="44" t="s">
        <v>28</v>
      </c>
      <c r="G7" s="28" t="s">
        <v>482</v>
      </c>
    </row>
    <row r="8" spans="1:8" ht="15.75" x14ac:dyDescent="0.25">
      <c r="A8" s="30">
        <v>1</v>
      </c>
      <c r="B8" s="100">
        <v>180</v>
      </c>
      <c r="C8" s="57" t="s">
        <v>175</v>
      </c>
      <c r="D8" s="99" t="s">
        <v>176</v>
      </c>
      <c r="E8" s="92" t="s">
        <v>113</v>
      </c>
      <c r="F8" s="81">
        <v>13.96</v>
      </c>
      <c r="G8" s="321">
        <v>-0.2</v>
      </c>
    </row>
    <row r="9" spans="1:8" x14ac:dyDescent="0.25">
      <c r="A9" s="30">
        <v>2</v>
      </c>
      <c r="B9" s="134">
        <v>196</v>
      </c>
      <c r="C9" s="132" t="s">
        <v>150</v>
      </c>
      <c r="D9" s="136" t="s">
        <v>412</v>
      </c>
      <c r="E9" s="145" t="s">
        <v>141</v>
      </c>
      <c r="F9" s="81">
        <v>14.5</v>
      </c>
      <c r="G9" s="321">
        <v>-0.2</v>
      </c>
    </row>
    <row r="10" spans="1:8" ht="15.75" x14ac:dyDescent="0.25">
      <c r="A10" s="30"/>
      <c r="B10" s="30"/>
      <c r="C10" s="12"/>
      <c r="D10" s="32"/>
      <c r="E10" s="31"/>
      <c r="F10" s="79"/>
      <c r="G10" s="30"/>
    </row>
    <row r="11" spans="1:8" ht="15.75" x14ac:dyDescent="0.25">
      <c r="A11" s="30"/>
      <c r="B11" s="30"/>
      <c r="C11" s="12"/>
      <c r="D11" s="32"/>
      <c r="E11" s="31"/>
      <c r="F11" s="79"/>
      <c r="G11" s="30"/>
    </row>
  </sheetData>
  <mergeCells count="5">
    <mergeCell ref="C5:G5"/>
    <mergeCell ref="C6:G6"/>
    <mergeCell ref="A1:G1"/>
    <mergeCell ref="F3:G3"/>
    <mergeCell ref="B2:G2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zoomScaleNormal="100" workbookViewId="0">
      <selection activeCell="K15" sqref="K15"/>
    </sheetView>
  </sheetViews>
  <sheetFormatPr defaultRowHeight="15" x14ac:dyDescent="0.25"/>
  <cols>
    <col min="1" max="1" width="6.140625" style="21" customWidth="1"/>
    <col min="2" max="2" width="6.140625" style="72" customWidth="1"/>
    <col min="3" max="3" width="22.7109375" style="21" customWidth="1"/>
    <col min="4" max="4" width="11.85546875" style="21" bestFit="1" customWidth="1"/>
    <col min="5" max="5" width="17.140625" style="21" customWidth="1"/>
    <col min="6" max="6" width="13" style="21" customWidth="1"/>
    <col min="7" max="7" width="10.85546875" style="21" customWidth="1"/>
    <col min="8" max="16384" width="9.140625" style="21"/>
  </cols>
  <sheetData>
    <row r="1" spans="1:7" ht="20.25" customHeight="1" x14ac:dyDescent="0.35">
      <c r="A1" s="335" t="s">
        <v>7</v>
      </c>
      <c r="B1" s="335"/>
      <c r="C1" s="335"/>
      <c r="D1" s="335"/>
      <c r="E1" s="335"/>
      <c r="F1" s="335"/>
      <c r="G1" s="45"/>
    </row>
    <row r="2" spans="1:7" ht="18" customHeight="1" x14ac:dyDescent="0.3">
      <c r="A2" s="22"/>
      <c r="B2" s="68"/>
      <c r="C2" s="337" t="s">
        <v>476</v>
      </c>
      <c r="D2" s="337"/>
      <c r="E2" s="337"/>
      <c r="F2" s="337"/>
      <c r="G2" s="47"/>
    </row>
    <row r="3" spans="1:7" ht="15.75" x14ac:dyDescent="0.25">
      <c r="A3" s="20"/>
      <c r="B3" s="69"/>
      <c r="C3" s="23" t="s">
        <v>1</v>
      </c>
      <c r="D3" s="24"/>
      <c r="E3" s="24"/>
      <c r="F3" s="244"/>
      <c r="G3" s="26"/>
    </row>
    <row r="4" spans="1:7" ht="15.75" x14ac:dyDescent="0.25">
      <c r="A4" s="20"/>
      <c r="B4" s="69"/>
      <c r="C4" s="23" t="s">
        <v>8</v>
      </c>
      <c r="D4" s="24"/>
      <c r="E4" s="24"/>
      <c r="F4" s="24"/>
    </row>
    <row r="5" spans="1:7" ht="18" customHeight="1" x14ac:dyDescent="0.3">
      <c r="A5" s="20"/>
      <c r="B5" s="69"/>
      <c r="C5" s="333" t="s">
        <v>13</v>
      </c>
      <c r="D5" s="333"/>
      <c r="E5" s="333"/>
      <c r="F5" s="333"/>
      <c r="G5" s="24"/>
    </row>
    <row r="6" spans="1:7" ht="16.5" customHeight="1" x14ac:dyDescent="0.3">
      <c r="A6" s="20"/>
      <c r="B6" s="69"/>
      <c r="C6" s="334" t="s">
        <v>27</v>
      </c>
      <c r="D6" s="334"/>
      <c r="E6" s="334"/>
      <c r="F6" s="334"/>
      <c r="G6" s="24"/>
    </row>
    <row r="7" spans="1:7" x14ac:dyDescent="0.25">
      <c r="A7" s="199" t="s">
        <v>6</v>
      </c>
      <c r="B7" s="119" t="s">
        <v>34</v>
      </c>
      <c r="C7" s="118" t="s">
        <v>3</v>
      </c>
      <c r="D7" s="118" t="s">
        <v>11</v>
      </c>
      <c r="E7" s="118" t="s">
        <v>12</v>
      </c>
      <c r="F7" s="196" t="s">
        <v>14</v>
      </c>
    </row>
    <row r="8" spans="1:7" s="77" customFormat="1" x14ac:dyDescent="0.25">
      <c r="A8" s="123">
        <v>1</v>
      </c>
      <c r="B8" s="91">
        <v>119</v>
      </c>
      <c r="C8" s="101" t="s">
        <v>244</v>
      </c>
      <c r="D8" s="102" t="s">
        <v>245</v>
      </c>
      <c r="E8" s="101" t="s">
        <v>241</v>
      </c>
      <c r="F8" s="316">
        <v>5.8460648148148141E-4</v>
      </c>
    </row>
    <row r="9" spans="1:7" x14ac:dyDescent="0.25">
      <c r="A9" s="123">
        <v>2</v>
      </c>
      <c r="B9" s="134">
        <v>147</v>
      </c>
      <c r="C9" s="132" t="s">
        <v>225</v>
      </c>
      <c r="D9" s="126" t="s">
        <v>451</v>
      </c>
      <c r="E9" s="141" t="s">
        <v>221</v>
      </c>
      <c r="F9" s="316">
        <v>5.8912037037037038E-4</v>
      </c>
    </row>
    <row r="10" spans="1:7" x14ac:dyDescent="0.25">
      <c r="A10" s="123">
        <v>3</v>
      </c>
      <c r="B10" s="91">
        <v>227</v>
      </c>
      <c r="C10" s="132" t="s">
        <v>102</v>
      </c>
      <c r="D10" s="136" t="s">
        <v>103</v>
      </c>
      <c r="E10" s="141" t="s">
        <v>104</v>
      </c>
      <c r="F10" s="316">
        <v>5.9374999999999999E-4</v>
      </c>
    </row>
    <row r="11" spans="1:7" x14ac:dyDescent="0.25">
      <c r="A11" s="123">
        <v>4</v>
      </c>
      <c r="B11" s="134">
        <v>133</v>
      </c>
      <c r="C11" s="198" t="s">
        <v>230</v>
      </c>
      <c r="D11" s="127" t="s">
        <v>454</v>
      </c>
      <c r="E11" s="141" t="s">
        <v>231</v>
      </c>
      <c r="F11" s="316">
        <v>5.9456018518518517E-4</v>
      </c>
    </row>
    <row r="12" spans="1:7" x14ac:dyDescent="0.25">
      <c r="A12" s="123">
        <v>5</v>
      </c>
      <c r="B12" s="134">
        <v>148</v>
      </c>
      <c r="C12" s="132" t="s">
        <v>224</v>
      </c>
      <c r="D12" s="126" t="s">
        <v>447</v>
      </c>
      <c r="E12" s="141" t="s">
        <v>221</v>
      </c>
      <c r="F12" s="316">
        <v>5.9548611111111119E-4</v>
      </c>
    </row>
    <row r="13" spans="1:7" x14ac:dyDescent="0.25">
      <c r="A13" s="123">
        <v>6</v>
      </c>
      <c r="B13" s="134">
        <v>149</v>
      </c>
      <c r="C13" s="132" t="s">
        <v>223</v>
      </c>
      <c r="D13" s="126" t="s">
        <v>455</v>
      </c>
      <c r="E13" s="141" t="s">
        <v>221</v>
      </c>
      <c r="F13" s="316">
        <v>5.9918981481481488E-4</v>
      </c>
    </row>
    <row r="14" spans="1:7" x14ac:dyDescent="0.25">
      <c r="A14" s="123">
        <v>7</v>
      </c>
      <c r="B14" s="134">
        <v>69</v>
      </c>
      <c r="C14" s="132" t="s">
        <v>317</v>
      </c>
      <c r="D14" s="136" t="s">
        <v>318</v>
      </c>
      <c r="E14" s="101" t="s">
        <v>316</v>
      </c>
      <c r="F14" s="316">
        <v>6.1273148148148146E-4</v>
      </c>
    </row>
    <row r="15" spans="1:7" s="77" customFormat="1" x14ac:dyDescent="0.25">
      <c r="A15" s="123">
        <v>8</v>
      </c>
      <c r="B15" s="91">
        <v>51</v>
      </c>
      <c r="C15" s="135" t="s">
        <v>334</v>
      </c>
      <c r="D15" s="197" t="s">
        <v>453</v>
      </c>
      <c r="E15" s="141" t="s">
        <v>237</v>
      </c>
      <c r="F15" s="316">
        <v>6.1365740740740749E-4</v>
      </c>
    </row>
    <row r="16" spans="1:7" s="77" customFormat="1" x14ac:dyDescent="0.25">
      <c r="A16" s="123">
        <v>9</v>
      </c>
      <c r="B16" s="91">
        <v>213</v>
      </c>
      <c r="C16" s="132" t="s">
        <v>128</v>
      </c>
      <c r="D16" s="136" t="s">
        <v>129</v>
      </c>
      <c r="E16" s="141" t="s">
        <v>113</v>
      </c>
      <c r="F16" s="316">
        <v>6.1458333333333341E-4</v>
      </c>
    </row>
    <row r="17" spans="1:6" x14ac:dyDescent="0.25">
      <c r="A17" s="123">
        <v>10</v>
      </c>
      <c r="B17" s="134">
        <v>143</v>
      </c>
      <c r="C17" s="132" t="s">
        <v>227</v>
      </c>
      <c r="D17" s="126" t="s">
        <v>445</v>
      </c>
      <c r="E17" s="141" t="s">
        <v>221</v>
      </c>
      <c r="F17" s="316">
        <v>6.1562499999999996E-4</v>
      </c>
    </row>
    <row r="18" spans="1:6" x14ac:dyDescent="0.25">
      <c r="A18" s="123">
        <v>11</v>
      </c>
      <c r="B18" s="134">
        <v>146</v>
      </c>
      <c r="C18" s="132" t="s">
        <v>226</v>
      </c>
      <c r="D18" s="126" t="s">
        <v>452</v>
      </c>
      <c r="E18" s="141" t="s">
        <v>221</v>
      </c>
      <c r="F18" s="316">
        <v>6.2291666666666669E-4</v>
      </c>
    </row>
    <row r="19" spans="1:6" x14ac:dyDescent="0.25">
      <c r="A19" s="123">
        <v>12</v>
      </c>
      <c r="B19" s="91">
        <v>228</v>
      </c>
      <c r="C19" s="132" t="s">
        <v>100</v>
      </c>
      <c r="D19" s="136" t="s">
        <v>101</v>
      </c>
      <c r="E19" s="141" t="s">
        <v>97</v>
      </c>
      <c r="F19" s="323">
        <v>6.2534722222222223E-4</v>
      </c>
    </row>
    <row r="20" spans="1:6" x14ac:dyDescent="0.25">
      <c r="A20" s="123">
        <v>13</v>
      </c>
      <c r="B20" s="134">
        <v>52</v>
      </c>
      <c r="C20" s="135" t="s">
        <v>333</v>
      </c>
      <c r="D20" s="136" t="s">
        <v>456</v>
      </c>
      <c r="E20" s="101" t="s">
        <v>237</v>
      </c>
      <c r="F20" s="316">
        <v>6.2858796296296295E-4</v>
      </c>
    </row>
    <row r="21" spans="1:6" s="77" customFormat="1" x14ac:dyDescent="0.25">
      <c r="A21" s="123">
        <v>14</v>
      </c>
      <c r="B21" s="134">
        <v>7</v>
      </c>
      <c r="C21" s="125" t="s">
        <v>377</v>
      </c>
      <c r="D21" s="126" t="s">
        <v>378</v>
      </c>
      <c r="E21" s="141" t="s">
        <v>229</v>
      </c>
      <c r="F21" s="316">
        <v>6.2858796296296295E-4</v>
      </c>
    </row>
    <row r="22" spans="1:6" x14ac:dyDescent="0.25">
      <c r="A22" s="123">
        <v>15</v>
      </c>
      <c r="B22" s="134">
        <v>158</v>
      </c>
      <c r="C22" s="132" t="s">
        <v>214</v>
      </c>
      <c r="D22" s="133" t="s">
        <v>215</v>
      </c>
      <c r="E22" s="141" t="s">
        <v>207</v>
      </c>
      <c r="F22" s="316">
        <v>6.3032407407407405E-4</v>
      </c>
    </row>
    <row r="23" spans="1:6" s="77" customFormat="1" x14ac:dyDescent="0.25">
      <c r="A23" s="123">
        <v>16</v>
      </c>
      <c r="B23" s="91">
        <v>274</v>
      </c>
      <c r="C23" s="144" t="s">
        <v>53</v>
      </c>
      <c r="D23" s="138">
        <v>2000</v>
      </c>
      <c r="E23" s="141" t="s">
        <v>40</v>
      </c>
      <c r="F23" s="316">
        <v>6.3854166666666671E-4</v>
      </c>
    </row>
    <row r="24" spans="1:6" s="77" customFormat="1" x14ac:dyDescent="0.25">
      <c r="A24" s="123">
        <v>17</v>
      </c>
      <c r="B24" s="91">
        <v>211</v>
      </c>
      <c r="C24" s="132" t="s">
        <v>132</v>
      </c>
      <c r="D24" s="136" t="s">
        <v>133</v>
      </c>
      <c r="E24" s="141" t="s">
        <v>113</v>
      </c>
      <c r="F24" s="316">
        <v>6.3888888888888893E-4</v>
      </c>
    </row>
    <row r="25" spans="1:6" s="77" customFormat="1" x14ac:dyDescent="0.25">
      <c r="A25" s="123">
        <v>18</v>
      </c>
      <c r="B25" s="134">
        <v>65</v>
      </c>
      <c r="C25" s="132" t="s">
        <v>321</v>
      </c>
      <c r="D25" s="136" t="s">
        <v>322</v>
      </c>
      <c r="E25" s="101" t="s">
        <v>316</v>
      </c>
      <c r="F25" s="316">
        <v>6.491898148148149E-4</v>
      </c>
    </row>
    <row r="26" spans="1:6" x14ac:dyDescent="0.25">
      <c r="A26" s="123">
        <v>19</v>
      </c>
      <c r="B26" s="134">
        <v>168</v>
      </c>
      <c r="C26" s="132" t="s">
        <v>199</v>
      </c>
      <c r="D26" s="136" t="s">
        <v>200</v>
      </c>
      <c r="E26" s="141" t="s">
        <v>113</v>
      </c>
      <c r="F26" s="316">
        <v>6.7453703703703697E-4</v>
      </c>
    </row>
    <row r="27" spans="1:6" x14ac:dyDescent="0.25">
      <c r="A27" s="123">
        <v>20</v>
      </c>
      <c r="B27" s="91">
        <v>107</v>
      </c>
      <c r="C27" s="101" t="s">
        <v>264</v>
      </c>
      <c r="D27" s="102" t="s">
        <v>265</v>
      </c>
      <c r="E27" s="101" t="s">
        <v>241</v>
      </c>
      <c r="F27" s="316">
        <v>6.7731481481481494E-4</v>
      </c>
    </row>
    <row r="28" spans="1:6" x14ac:dyDescent="0.25">
      <c r="A28" s="123">
        <v>21</v>
      </c>
      <c r="B28" s="134">
        <v>162</v>
      </c>
      <c r="C28" s="132" t="s">
        <v>205</v>
      </c>
      <c r="D28" s="136" t="s">
        <v>206</v>
      </c>
      <c r="E28" s="141" t="s">
        <v>207</v>
      </c>
      <c r="F28" s="316">
        <v>6.783564814814815E-4</v>
      </c>
    </row>
    <row r="29" spans="1:6" x14ac:dyDescent="0.25">
      <c r="A29" s="123">
        <v>22</v>
      </c>
      <c r="B29" s="91">
        <v>297</v>
      </c>
      <c r="C29" s="101" t="s">
        <v>30</v>
      </c>
      <c r="D29" s="136" t="s">
        <v>457</v>
      </c>
      <c r="E29" s="141" t="s">
        <v>31</v>
      </c>
      <c r="F29" s="316">
        <v>6.7905092592592594E-4</v>
      </c>
    </row>
    <row r="30" spans="1:6" s="77" customFormat="1" x14ac:dyDescent="0.25">
      <c r="A30" s="123">
        <v>23</v>
      </c>
      <c r="B30" s="91">
        <v>210</v>
      </c>
      <c r="C30" s="132" t="s">
        <v>134</v>
      </c>
      <c r="D30" s="136" t="s">
        <v>135</v>
      </c>
      <c r="E30" s="141" t="s">
        <v>113</v>
      </c>
      <c r="F30" s="316">
        <v>6.841435185185185E-4</v>
      </c>
    </row>
    <row r="31" spans="1:6" x14ac:dyDescent="0.25">
      <c r="A31" s="123">
        <v>24</v>
      </c>
      <c r="B31" s="91">
        <v>281</v>
      </c>
      <c r="C31" s="144" t="s">
        <v>47</v>
      </c>
      <c r="D31" s="138">
        <v>2001</v>
      </c>
      <c r="E31" s="141" t="s">
        <v>40</v>
      </c>
      <c r="F31" s="316">
        <v>6.9178240740740745E-4</v>
      </c>
    </row>
    <row r="32" spans="1:6" s="77" customFormat="1" x14ac:dyDescent="0.25">
      <c r="A32" s="123">
        <v>25</v>
      </c>
      <c r="B32" s="134">
        <v>101</v>
      </c>
      <c r="C32" s="132" t="s">
        <v>276</v>
      </c>
      <c r="D32" s="136" t="s">
        <v>277</v>
      </c>
      <c r="E32" s="101" t="s">
        <v>271</v>
      </c>
      <c r="F32" s="316">
        <v>7.0127314814814824E-4</v>
      </c>
    </row>
    <row r="33" spans="1:6" s="77" customFormat="1" x14ac:dyDescent="0.25">
      <c r="A33" s="123">
        <v>26</v>
      </c>
      <c r="B33" s="134">
        <v>62</v>
      </c>
      <c r="C33" s="125" t="s">
        <v>328</v>
      </c>
      <c r="D33" s="126" t="s">
        <v>415</v>
      </c>
      <c r="E33" s="141" t="s">
        <v>326</v>
      </c>
      <c r="F33" s="316">
        <v>7.0613425925925922E-4</v>
      </c>
    </row>
    <row r="34" spans="1:6" s="77" customFormat="1" x14ac:dyDescent="0.25">
      <c r="A34" s="123">
        <v>27</v>
      </c>
      <c r="B34" s="91">
        <v>214</v>
      </c>
      <c r="C34" s="132" t="s">
        <v>126</v>
      </c>
      <c r="D34" s="136" t="s">
        <v>127</v>
      </c>
      <c r="E34" s="141" t="s">
        <v>113</v>
      </c>
      <c r="F34" s="316">
        <v>7.2002314814814813E-4</v>
      </c>
    </row>
    <row r="35" spans="1:6" s="77" customFormat="1" x14ac:dyDescent="0.25">
      <c r="A35" s="123"/>
      <c r="B35" s="134"/>
      <c r="C35" s="132"/>
      <c r="D35" s="136"/>
      <c r="E35" s="141"/>
      <c r="F35" s="122"/>
    </row>
  </sheetData>
  <mergeCells count="4">
    <mergeCell ref="A1:F1"/>
    <mergeCell ref="C2:F2"/>
    <mergeCell ref="C5:F5"/>
    <mergeCell ref="C6:F6"/>
  </mergeCells>
  <pageMargins left="0.23622047244094491" right="0.23622047244094491" top="0.35433070866141736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11" sqref="F11"/>
    </sheetView>
  </sheetViews>
  <sheetFormatPr defaultRowHeight="15" x14ac:dyDescent="0.25"/>
  <cols>
    <col min="1" max="1" width="6.140625" style="21" customWidth="1"/>
    <col min="2" max="2" width="6.140625" style="72" customWidth="1"/>
    <col min="3" max="3" width="22.7109375" style="21" customWidth="1"/>
    <col min="4" max="4" width="11.28515625" style="21" bestFit="1" customWidth="1"/>
    <col min="5" max="5" width="17.140625" style="21" customWidth="1"/>
    <col min="6" max="6" width="13" style="21" customWidth="1"/>
    <col min="7" max="7" width="10.85546875" style="21" customWidth="1"/>
    <col min="8" max="16384" width="9.140625" style="21"/>
  </cols>
  <sheetData>
    <row r="1" spans="1:7" ht="23.25" x14ac:dyDescent="0.35">
      <c r="A1" s="335" t="s">
        <v>7</v>
      </c>
      <c r="B1" s="335"/>
      <c r="C1" s="335"/>
      <c r="D1" s="335"/>
      <c r="E1" s="335"/>
      <c r="F1" s="335"/>
      <c r="G1" s="45"/>
    </row>
    <row r="2" spans="1:7" ht="20.25" x14ac:dyDescent="0.3">
      <c r="A2" s="22"/>
      <c r="B2" s="68"/>
      <c r="C2" s="337" t="s">
        <v>476</v>
      </c>
      <c r="D2" s="337"/>
      <c r="E2" s="337"/>
      <c r="F2" s="337"/>
      <c r="G2" s="47"/>
    </row>
    <row r="3" spans="1:7" ht="15.75" x14ac:dyDescent="0.25">
      <c r="A3" s="20"/>
      <c r="B3" s="69"/>
      <c r="C3" s="23" t="s">
        <v>1</v>
      </c>
      <c r="D3" s="24"/>
      <c r="E3" s="24"/>
      <c r="F3" s="244"/>
      <c r="G3" s="26"/>
    </row>
    <row r="4" spans="1:7" ht="15.75" x14ac:dyDescent="0.25">
      <c r="A4" s="20"/>
      <c r="B4" s="69"/>
      <c r="C4" s="23" t="s">
        <v>8</v>
      </c>
      <c r="D4" s="24"/>
      <c r="E4" s="24"/>
      <c r="F4" s="24"/>
    </row>
    <row r="5" spans="1:7" ht="20.25" customHeight="1" x14ac:dyDescent="0.3">
      <c r="A5" s="20"/>
      <c r="B5" s="69"/>
      <c r="C5" s="333" t="s">
        <v>15</v>
      </c>
      <c r="D5" s="333"/>
      <c r="E5" s="333"/>
      <c r="F5" s="333"/>
      <c r="G5" s="24"/>
    </row>
    <row r="6" spans="1:7" ht="20.25" customHeight="1" x14ac:dyDescent="0.3">
      <c r="A6" s="20"/>
      <c r="B6" s="69"/>
      <c r="C6" s="334" t="s">
        <v>27</v>
      </c>
      <c r="D6" s="334"/>
      <c r="E6" s="334"/>
      <c r="F6" s="334"/>
      <c r="G6" s="24"/>
    </row>
    <row r="7" spans="1:7" x14ac:dyDescent="0.25">
      <c r="A7" s="84" t="s">
        <v>6</v>
      </c>
      <c r="B7" s="84" t="s">
        <v>34</v>
      </c>
      <c r="C7" s="118" t="s">
        <v>3</v>
      </c>
      <c r="D7" s="119" t="s">
        <v>11</v>
      </c>
      <c r="E7" s="119" t="s">
        <v>12</v>
      </c>
      <c r="F7" s="120" t="s">
        <v>14</v>
      </c>
    </row>
    <row r="8" spans="1:7" s="77" customFormat="1" x14ac:dyDescent="0.25">
      <c r="A8" s="202">
        <v>1</v>
      </c>
      <c r="B8" s="91">
        <v>588</v>
      </c>
      <c r="C8" s="101" t="s">
        <v>514</v>
      </c>
      <c r="D8" s="101"/>
      <c r="E8" s="124"/>
      <c r="F8" s="332">
        <v>2.8093749999999998E-3</v>
      </c>
    </row>
    <row r="9" spans="1:7" x14ac:dyDescent="0.25">
      <c r="A9" s="121">
        <v>2</v>
      </c>
      <c r="B9" s="324">
        <v>6</v>
      </c>
      <c r="C9" s="130" t="s">
        <v>379</v>
      </c>
      <c r="D9" s="131" t="s">
        <v>380</v>
      </c>
      <c r="E9" s="128" t="s">
        <v>229</v>
      </c>
      <c r="F9" s="316" t="s">
        <v>515</v>
      </c>
    </row>
    <row r="10" spans="1:7" s="77" customFormat="1" x14ac:dyDescent="0.25">
      <c r="A10" s="202">
        <v>3</v>
      </c>
      <c r="B10" s="134">
        <v>9</v>
      </c>
      <c r="C10" s="132" t="s">
        <v>370</v>
      </c>
      <c r="D10" s="136" t="s">
        <v>371</v>
      </c>
      <c r="E10" s="128" t="s">
        <v>372</v>
      </c>
      <c r="F10" s="316" t="s">
        <v>516</v>
      </c>
    </row>
    <row r="11" spans="1:7" s="77" customFormat="1" x14ac:dyDescent="0.25">
      <c r="A11" s="121">
        <v>4</v>
      </c>
      <c r="B11" s="85">
        <v>215</v>
      </c>
      <c r="C11" s="130" t="s">
        <v>124</v>
      </c>
      <c r="D11" s="131" t="s">
        <v>125</v>
      </c>
      <c r="E11" s="128" t="s">
        <v>113</v>
      </c>
      <c r="F11" s="331">
        <v>2.9937499999999999E-3</v>
      </c>
    </row>
    <row r="12" spans="1:7" x14ac:dyDescent="0.25">
      <c r="A12" s="202">
        <v>5</v>
      </c>
      <c r="B12" s="139">
        <v>169</v>
      </c>
      <c r="C12" s="132" t="s">
        <v>197</v>
      </c>
      <c r="D12" s="136" t="s">
        <v>198</v>
      </c>
      <c r="E12" s="146" t="s">
        <v>113</v>
      </c>
      <c r="F12" s="316" t="s">
        <v>517</v>
      </c>
    </row>
    <row r="13" spans="1:7" x14ac:dyDescent="0.25">
      <c r="A13" s="121">
        <v>6</v>
      </c>
      <c r="B13" s="310">
        <v>73</v>
      </c>
      <c r="C13" s="132" t="s">
        <v>311</v>
      </c>
      <c r="D13" s="325" t="s">
        <v>459</v>
      </c>
      <c r="E13" s="141" t="s">
        <v>308</v>
      </c>
      <c r="F13" s="316" t="s">
        <v>518</v>
      </c>
    </row>
    <row r="14" spans="1:7" x14ac:dyDescent="0.25">
      <c r="A14" s="202">
        <v>7</v>
      </c>
      <c r="B14" s="324">
        <v>21</v>
      </c>
      <c r="C14" s="201" t="s">
        <v>356</v>
      </c>
      <c r="D14" s="131" t="s">
        <v>357</v>
      </c>
      <c r="E14" s="141" t="s">
        <v>348</v>
      </c>
      <c r="F14" s="316" t="s">
        <v>519</v>
      </c>
    </row>
    <row r="15" spans="1:7" x14ac:dyDescent="0.25">
      <c r="A15" s="121">
        <v>8</v>
      </c>
      <c r="B15" s="134">
        <v>74</v>
      </c>
      <c r="C15" s="132" t="s">
        <v>310</v>
      </c>
      <c r="D15" s="200" t="s">
        <v>275</v>
      </c>
      <c r="E15" s="128" t="s">
        <v>308</v>
      </c>
      <c r="F15" s="316" t="s">
        <v>520</v>
      </c>
    </row>
    <row r="16" spans="1:7" x14ac:dyDescent="0.25">
      <c r="A16" s="202"/>
      <c r="B16" s="326">
        <v>294</v>
      </c>
      <c r="C16" s="149" t="s">
        <v>33</v>
      </c>
      <c r="D16" s="148" t="s">
        <v>458</v>
      </c>
      <c r="E16" s="327" t="s">
        <v>31</v>
      </c>
      <c r="F16" s="316" t="s">
        <v>521</v>
      </c>
    </row>
    <row r="17" spans="1:6" x14ac:dyDescent="0.25">
      <c r="A17" s="123"/>
      <c r="B17" s="243"/>
      <c r="C17" s="29"/>
      <c r="D17" s="242"/>
      <c r="E17" s="29"/>
      <c r="F17" s="227"/>
    </row>
  </sheetData>
  <sortState ref="B8:F17">
    <sortCondition descending="1" ref="F8:F17"/>
  </sortState>
  <mergeCells count="4">
    <mergeCell ref="A1:F1"/>
    <mergeCell ref="C2:F2"/>
    <mergeCell ref="C5:F5"/>
    <mergeCell ref="C6:F6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J6" sqref="J6"/>
    </sheetView>
  </sheetViews>
  <sheetFormatPr defaultRowHeight="15" x14ac:dyDescent="0.25"/>
  <cols>
    <col min="1" max="1" width="5.85546875" customWidth="1"/>
    <col min="2" max="2" width="6.5703125" style="67" customWidth="1"/>
    <col min="3" max="3" width="19.85546875" bestFit="1" customWidth="1"/>
    <col min="4" max="4" width="12.7109375" bestFit="1" customWidth="1"/>
    <col min="5" max="5" width="14.28515625" bestFit="1" customWidth="1"/>
    <col min="6" max="6" width="9.85546875" customWidth="1"/>
    <col min="7" max="7" width="10.140625" customWidth="1"/>
    <col min="8" max="8" width="9.85546875" customWidth="1"/>
    <col min="9" max="9" width="10" customWidth="1"/>
    <col min="10" max="10" width="9.42578125" customWidth="1"/>
    <col min="12" max="12" width="10" customWidth="1"/>
  </cols>
  <sheetData>
    <row r="1" spans="1:12" ht="23.25" x14ac:dyDescent="0.35">
      <c r="A1" s="1"/>
      <c r="B1" s="63"/>
      <c r="C1" s="335" t="s">
        <v>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6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63"/>
      <c r="C5" s="6"/>
      <c r="D5" s="4"/>
      <c r="E5" s="343" t="s">
        <v>24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63"/>
      <c r="C6" s="7"/>
      <c r="D6" s="4"/>
      <c r="E6" s="344" t="s">
        <v>27</v>
      </c>
      <c r="F6" s="344"/>
      <c r="G6" s="344"/>
      <c r="H6" s="344"/>
      <c r="I6" s="344"/>
      <c r="J6" s="4"/>
      <c r="K6" s="4"/>
      <c r="L6" s="4"/>
    </row>
    <row r="7" spans="1:12" x14ac:dyDescent="0.25">
      <c r="A7" s="60" t="s">
        <v>6</v>
      </c>
      <c r="B7" s="282" t="s">
        <v>34</v>
      </c>
      <c r="C7" s="61" t="s">
        <v>3</v>
      </c>
      <c r="D7" s="283" t="s">
        <v>11</v>
      </c>
      <c r="E7" s="284" t="s">
        <v>12</v>
      </c>
      <c r="F7" s="278" t="s">
        <v>17</v>
      </c>
      <c r="G7" s="278" t="s">
        <v>18</v>
      </c>
      <c r="H7" s="278" t="s">
        <v>19</v>
      </c>
      <c r="I7" s="278" t="s">
        <v>20</v>
      </c>
      <c r="J7" s="278" t="s">
        <v>21</v>
      </c>
      <c r="K7" s="278" t="s">
        <v>22</v>
      </c>
      <c r="L7" s="54" t="s">
        <v>23</v>
      </c>
    </row>
    <row r="8" spans="1:12" x14ac:dyDescent="0.25">
      <c r="A8" s="156">
        <v>1</v>
      </c>
      <c r="B8" s="90">
        <v>108</v>
      </c>
      <c r="C8" s="211" t="s">
        <v>262</v>
      </c>
      <c r="D8" s="204" t="s">
        <v>263</v>
      </c>
      <c r="E8" s="162" t="s">
        <v>241</v>
      </c>
      <c r="F8" s="158">
        <v>7.3</v>
      </c>
      <c r="G8" s="158">
        <v>7.23</v>
      </c>
      <c r="H8" s="158">
        <v>7.23</v>
      </c>
      <c r="I8" s="159">
        <v>7.33</v>
      </c>
      <c r="J8" s="159">
        <v>7.08</v>
      </c>
      <c r="K8" s="159">
        <v>7.21</v>
      </c>
      <c r="L8" s="278">
        <f>MAX(F8:K8)</f>
        <v>7.33</v>
      </c>
    </row>
    <row r="9" spans="1:12" s="257" customFormat="1" x14ac:dyDescent="0.25">
      <c r="A9" s="275"/>
      <c r="B9" s="285"/>
      <c r="C9" s="286"/>
      <c r="D9" s="287"/>
      <c r="E9" s="274"/>
      <c r="F9" s="250">
        <v>1.3</v>
      </c>
      <c r="G9" s="250">
        <v>-0.3</v>
      </c>
      <c r="H9" s="250">
        <v>1.9</v>
      </c>
      <c r="I9" s="250">
        <v>1.5</v>
      </c>
      <c r="J9" s="250">
        <v>2.2000000000000002</v>
      </c>
      <c r="K9" s="250">
        <v>2.2999999999999998</v>
      </c>
      <c r="L9" s="255" t="s">
        <v>481</v>
      </c>
    </row>
    <row r="10" spans="1:12" x14ac:dyDescent="0.25">
      <c r="A10" s="156">
        <v>2</v>
      </c>
      <c r="B10" s="173">
        <v>176</v>
      </c>
      <c r="C10" s="177" t="s">
        <v>183</v>
      </c>
      <c r="D10" s="171" t="s">
        <v>184</v>
      </c>
      <c r="E10" s="162" t="s">
        <v>113</v>
      </c>
      <c r="F10" s="158">
        <v>6.96</v>
      </c>
      <c r="G10" s="158">
        <v>6.99</v>
      </c>
      <c r="H10" s="158">
        <v>7.15</v>
      </c>
      <c r="I10" s="159" t="s">
        <v>474</v>
      </c>
      <c r="J10" s="159">
        <v>7.07</v>
      </c>
      <c r="K10" s="159">
        <v>5.32</v>
      </c>
      <c r="L10" s="278">
        <f>MAX(F10:K10)</f>
        <v>7.15</v>
      </c>
    </row>
    <row r="11" spans="1:12" s="257" customFormat="1" x14ac:dyDescent="0.25">
      <c r="A11" s="288"/>
      <c r="B11" s="289"/>
      <c r="C11" s="270"/>
      <c r="D11" s="259"/>
      <c r="E11" s="274"/>
      <c r="F11" s="250">
        <v>1</v>
      </c>
      <c r="G11" s="250">
        <v>1.2</v>
      </c>
      <c r="H11" s="250">
        <v>2</v>
      </c>
      <c r="I11" s="250">
        <v>0.3</v>
      </c>
      <c r="J11" s="250">
        <v>1.3</v>
      </c>
      <c r="K11" s="250">
        <v>2.1</v>
      </c>
      <c r="L11" s="255">
        <v>2</v>
      </c>
    </row>
    <row r="12" spans="1:12" x14ac:dyDescent="0.25">
      <c r="A12" s="214">
        <v>3</v>
      </c>
      <c r="B12" s="90">
        <v>264</v>
      </c>
      <c r="C12" s="183" t="s">
        <v>64</v>
      </c>
      <c r="D12" s="180" t="s">
        <v>450</v>
      </c>
      <c r="E12" s="176" t="s">
        <v>55</v>
      </c>
      <c r="F12" s="158">
        <v>6.25</v>
      </c>
      <c r="G12" s="158">
        <v>6.5</v>
      </c>
      <c r="H12" s="158" t="s">
        <v>474</v>
      </c>
      <c r="I12" s="159" t="s">
        <v>474</v>
      </c>
      <c r="J12" s="159">
        <v>6.94</v>
      </c>
      <c r="K12" s="159">
        <v>6.87</v>
      </c>
      <c r="L12" s="278">
        <f>MAX(F12:K12)</f>
        <v>6.94</v>
      </c>
    </row>
    <row r="13" spans="1:12" s="257" customFormat="1" x14ac:dyDescent="0.25">
      <c r="A13" s="288"/>
      <c r="B13" s="285"/>
      <c r="C13" s="266"/>
      <c r="D13" s="267"/>
      <c r="E13" s="290"/>
      <c r="F13" s="250">
        <v>0.4</v>
      </c>
      <c r="G13" s="250">
        <v>1.2</v>
      </c>
      <c r="H13" s="250">
        <v>1.3</v>
      </c>
      <c r="I13" s="250">
        <v>0.2</v>
      </c>
      <c r="J13" s="250">
        <v>2.4</v>
      </c>
      <c r="K13" s="250">
        <v>1</v>
      </c>
      <c r="L13" s="255">
        <v>2.4</v>
      </c>
    </row>
    <row r="14" spans="1:12" s="249" customFormat="1" x14ac:dyDescent="0.25">
      <c r="A14" s="214">
        <v>4</v>
      </c>
      <c r="B14" s="164">
        <v>174</v>
      </c>
      <c r="C14" s="177" t="s">
        <v>187</v>
      </c>
      <c r="D14" s="171" t="s">
        <v>188</v>
      </c>
      <c r="E14" s="162" t="s">
        <v>113</v>
      </c>
      <c r="F14" s="277" t="s">
        <v>474</v>
      </c>
      <c r="G14" s="277" t="s">
        <v>479</v>
      </c>
      <c r="H14" s="277" t="s">
        <v>480</v>
      </c>
      <c r="I14" s="277" t="s">
        <v>474</v>
      </c>
      <c r="J14" s="277" t="s">
        <v>474</v>
      </c>
      <c r="K14" s="277" t="s">
        <v>474</v>
      </c>
      <c r="L14" s="278" t="s">
        <v>479</v>
      </c>
    </row>
    <row r="15" spans="1:12" s="257" customFormat="1" x14ac:dyDescent="0.25">
      <c r="A15" s="288"/>
      <c r="B15" s="289"/>
      <c r="C15" s="291"/>
      <c r="D15" s="292"/>
      <c r="E15" s="274"/>
      <c r="F15" s="255">
        <v>1.6</v>
      </c>
      <c r="G15" s="255">
        <v>0.7</v>
      </c>
      <c r="H15" s="255">
        <v>1.1000000000000001</v>
      </c>
      <c r="I15" s="255">
        <v>0.1</v>
      </c>
      <c r="J15" s="255">
        <v>2.4</v>
      </c>
      <c r="K15" s="255">
        <v>-0.6</v>
      </c>
      <c r="L15" s="255">
        <v>0.7</v>
      </c>
    </row>
    <row r="16" spans="1:12" x14ac:dyDescent="0.25">
      <c r="A16" s="156">
        <v>5</v>
      </c>
      <c r="B16" s="110">
        <v>252</v>
      </c>
      <c r="C16" s="212" t="s">
        <v>75</v>
      </c>
      <c r="D16" s="207" t="s">
        <v>461</v>
      </c>
      <c r="E16" s="162" t="s">
        <v>76</v>
      </c>
      <c r="F16" s="158">
        <v>6.55</v>
      </c>
      <c r="G16" s="158">
        <v>6.5</v>
      </c>
      <c r="H16" s="158">
        <v>6.5</v>
      </c>
      <c r="I16" s="159">
        <v>6.28</v>
      </c>
      <c r="J16" s="159">
        <v>6.52</v>
      </c>
      <c r="K16" s="159">
        <v>6.44</v>
      </c>
      <c r="L16" s="278">
        <f>MAX(F16:K16)</f>
        <v>6.55</v>
      </c>
    </row>
    <row r="17" spans="1:12" s="257" customFormat="1" ht="15.75" customHeight="1" x14ac:dyDescent="0.25">
      <c r="A17" s="288"/>
      <c r="B17" s="285"/>
      <c r="C17" s="293"/>
      <c r="D17" s="294"/>
      <c r="E17" s="274"/>
      <c r="F17" s="250">
        <v>2.2000000000000002</v>
      </c>
      <c r="G17" s="250">
        <v>0.9</v>
      </c>
      <c r="H17" s="250">
        <v>1.7</v>
      </c>
      <c r="I17" s="250">
        <v>0.4</v>
      </c>
      <c r="J17" s="250">
        <v>1.2</v>
      </c>
      <c r="K17" s="250">
        <v>0.8</v>
      </c>
      <c r="L17" s="255">
        <v>2.2000000000000002</v>
      </c>
    </row>
    <row r="18" spans="1:12" x14ac:dyDescent="0.25">
      <c r="A18" s="214">
        <v>7</v>
      </c>
      <c r="B18" s="90">
        <v>250</v>
      </c>
      <c r="C18" s="177" t="s">
        <v>77</v>
      </c>
      <c r="D18" s="178" t="s">
        <v>446</v>
      </c>
      <c r="E18" s="162" t="s">
        <v>78</v>
      </c>
      <c r="F18" s="158">
        <v>6.04</v>
      </c>
      <c r="G18" s="158" t="s">
        <v>474</v>
      </c>
      <c r="H18" s="158">
        <v>6.16</v>
      </c>
      <c r="I18" s="159">
        <v>6.46</v>
      </c>
      <c r="J18" s="159" t="s">
        <v>474</v>
      </c>
      <c r="K18" s="159" t="s">
        <v>474</v>
      </c>
      <c r="L18" s="278">
        <f>MAX(F18:K18)</f>
        <v>6.46</v>
      </c>
    </row>
    <row r="19" spans="1:12" s="257" customFormat="1" x14ac:dyDescent="0.25">
      <c r="A19" s="288"/>
      <c r="B19" s="295"/>
      <c r="C19" s="291"/>
      <c r="D19" s="259"/>
      <c r="E19" s="296"/>
      <c r="F19" s="250">
        <v>-0.8</v>
      </c>
      <c r="G19" s="250">
        <v>0.1</v>
      </c>
      <c r="H19" s="250">
        <v>3.5</v>
      </c>
      <c r="I19" s="250">
        <v>1.6</v>
      </c>
      <c r="J19" s="250">
        <v>1.4</v>
      </c>
      <c r="K19" s="250">
        <v>0.8</v>
      </c>
      <c r="L19" s="255">
        <v>1.6</v>
      </c>
    </row>
    <row r="20" spans="1:12" x14ac:dyDescent="0.25">
      <c r="A20" s="156">
        <v>8</v>
      </c>
      <c r="B20" s="205">
        <v>260</v>
      </c>
      <c r="C20" s="209" t="s">
        <v>67</v>
      </c>
      <c r="D20" s="281" t="s">
        <v>465</v>
      </c>
      <c r="E20" s="217" t="s">
        <v>55</v>
      </c>
      <c r="F20" s="158">
        <v>6.11</v>
      </c>
      <c r="G20" s="158">
        <v>6.16</v>
      </c>
      <c r="H20" s="158" t="s">
        <v>474</v>
      </c>
      <c r="I20" s="158">
        <v>6.4</v>
      </c>
      <c r="J20" s="159">
        <v>6.29</v>
      </c>
      <c r="K20" s="159" t="s">
        <v>474</v>
      </c>
      <c r="L20" s="279">
        <f>MAX(F20:K20)</f>
        <v>6.4</v>
      </c>
    </row>
    <row r="21" spans="1:12" s="257" customFormat="1" x14ac:dyDescent="0.25">
      <c r="A21" s="275"/>
      <c r="B21" s="297"/>
      <c r="C21" s="298"/>
      <c r="D21" s="299"/>
      <c r="E21" s="300"/>
      <c r="F21" s="250">
        <v>0.1</v>
      </c>
      <c r="G21" s="250">
        <v>1.5</v>
      </c>
      <c r="H21" s="250">
        <v>2.5</v>
      </c>
      <c r="I21" s="250">
        <v>0.9</v>
      </c>
      <c r="J21" s="250">
        <v>0.3</v>
      </c>
      <c r="K21" s="250">
        <v>0.9</v>
      </c>
      <c r="L21" s="255">
        <v>0.9</v>
      </c>
    </row>
    <row r="22" spans="1:12" x14ac:dyDescent="0.25">
      <c r="A22" s="156">
        <v>9</v>
      </c>
      <c r="B22" s="110">
        <v>262</v>
      </c>
      <c r="C22" s="177" t="s">
        <v>65</v>
      </c>
      <c r="D22" s="171" t="s">
        <v>464</v>
      </c>
      <c r="E22" s="176" t="s">
        <v>55</v>
      </c>
      <c r="F22" s="158">
        <v>6.13</v>
      </c>
      <c r="G22" s="158" t="s">
        <v>474</v>
      </c>
      <c r="H22" s="158">
        <v>6</v>
      </c>
      <c r="I22" s="159">
        <v>5.92</v>
      </c>
      <c r="J22" s="159" t="s">
        <v>474</v>
      </c>
      <c r="K22" s="159">
        <v>6.22</v>
      </c>
      <c r="L22" s="278">
        <f>MAX(F22:K22)</f>
        <v>6.22</v>
      </c>
    </row>
    <row r="23" spans="1:12" s="257" customFormat="1" x14ac:dyDescent="0.25">
      <c r="A23" s="288"/>
      <c r="B23" s="297"/>
      <c r="C23" s="291"/>
      <c r="D23" s="292"/>
      <c r="E23" s="290"/>
      <c r="F23" s="250">
        <v>1</v>
      </c>
      <c r="G23" s="250">
        <v>1.1000000000000001</v>
      </c>
      <c r="H23" s="250">
        <v>0.1</v>
      </c>
      <c r="I23" s="250">
        <v>0.4</v>
      </c>
      <c r="J23" s="250">
        <v>2</v>
      </c>
      <c r="K23" s="250">
        <v>2</v>
      </c>
      <c r="L23" s="255">
        <v>2</v>
      </c>
    </row>
    <row r="24" spans="1:12" x14ac:dyDescent="0.25">
      <c r="A24" s="214">
        <v>10</v>
      </c>
      <c r="B24" s="181">
        <v>172</v>
      </c>
      <c r="C24" s="193" t="s">
        <v>191</v>
      </c>
      <c r="D24" s="172" t="s">
        <v>192</v>
      </c>
      <c r="E24" s="162" t="s">
        <v>113</v>
      </c>
      <c r="F24" s="233">
        <v>5.91</v>
      </c>
      <c r="G24" s="158" t="s">
        <v>474</v>
      </c>
      <c r="H24" s="158">
        <v>5.97</v>
      </c>
      <c r="I24" s="159"/>
      <c r="J24" s="159"/>
      <c r="K24" s="159"/>
      <c r="L24" s="278">
        <f>MAX(F24:K24)</f>
        <v>5.97</v>
      </c>
    </row>
    <row r="25" spans="1:12" s="257" customFormat="1" x14ac:dyDescent="0.25">
      <c r="A25" s="288"/>
      <c r="B25" s="301"/>
      <c r="C25" s="291"/>
      <c r="D25" s="292"/>
      <c r="E25" s="274"/>
      <c r="F25" s="250">
        <v>2</v>
      </c>
      <c r="G25" s="250">
        <v>0.4</v>
      </c>
      <c r="H25" s="250">
        <v>-0.1</v>
      </c>
      <c r="I25" s="250"/>
      <c r="J25" s="250"/>
      <c r="K25" s="250"/>
      <c r="L25" s="255">
        <v>-0.1</v>
      </c>
    </row>
    <row r="26" spans="1:12" x14ac:dyDescent="0.25">
      <c r="A26" s="156">
        <v>11</v>
      </c>
      <c r="B26" s="173">
        <v>165</v>
      </c>
      <c r="C26" s="177" t="s">
        <v>201</v>
      </c>
      <c r="D26" s="171" t="s">
        <v>202</v>
      </c>
      <c r="E26" s="176" t="s">
        <v>113</v>
      </c>
      <c r="F26" s="158">
        <v>5.65</v>
      </c>
      <c r="G26" s="158" t="s">
        <v>474</v>
      </c>
      <c r="H26" s="158">
        <v>5.96</v>
      </c>
      <c r="I26" s="159"/>
      <c r="J26" s="159"/>
      <c r="K26" s="159"/>
      <c r="L26" s="278">
        <f>MAX(F26:K26)</f>
        <v>5.96</v>
      </c>
    </row>
    <row r="27" spans="1:12" s="257" customFormat="1" x14ac:dyDescent="0.25">
      <c r="A27" s="275"/>
      <c r="B27" s="301"/>
      <c r="C27" s="291"/>
      <c r="D27" s="292"/>
      <c r="E27" s="290"/>
      <c r="F27" s="250">
        <v>1.1000000000000001</v>
      </c>
      <c r="G27" s="250">
        <v>2.1</v>
      </c>
      <c r="H27" s="250">
        <v>0</v>
      </c>
      <c r="I27" s="250"/>
      <c r="J27" s="250"/>
      <c r="K27" s="250"/>
      <c r="L27" s="255">
        <v>0</v>
      </c>
    </row>
    <row r="28" spans="1:12" x14ac:dyDescent="0.25">
      <c r="A28" s="156">
        <v>12</v>
      </c>
      <c r="B28" s="181">
        <v>17</v>
      </c>
      <c r="C28" s="193" t="s">
        <v>363</v>
      </c>
      <c r="D28" s="172" t="s">
        <v>364</v>
      </c>
      <c r="E28" s="162" t="s">
        <v>362</v>
      </c>
      <c r="F28" s="158">
        <v>5.86</v>
      </c>
      <c r="G28" s="158">
        <v>5.86</v>
      </c>
      <c r="H28" s="158">
        <v>5.86</v>
      </c>
      <c r="I28" s="159"/>
      <c r="J28" s="159"/>
      <c r="K28" s="159"/>
      <c r="L28" s="278">
        <f>MAX(F28:K28)</f>
        <v>5.86</v>
      </c>
    </row>
    <row r="29" spans="1:12" s="257" customFormat="1" x14ac:dyDescent="0.25">
      <c r="A29" s="288"/>
      <c r="B29" s="301"/>
      <c r="C29" s="291"/>
      <c r="D29" s="292"/>
      <c r="E29" s="274"/>
      <c r="F29" s="250">
        <v>0.5</v>
      </c>
      <c r="G29" s="250">
        <v>0.6</v>
      </c>
      <c r="H29" s="250">
        <v>1.1000000000000001</v>
      </c>
      <c r="I29" s="250"/>
      <c r="J29" s="250"/>
      <c r="K29" s="250"/>
      <c r="L29" s="255">
        <v>0.5</v>
      </c>
    </row>
    <row r="30" spans="1:12" x14ac:dyDescent="0.25">
      <c r="A30" s="214">
        <v>13</v>
      </c>
      <c r="B30" s="173">
        <v>126</v>
      </c>
      <c r="C30" s="280" t="s">
        <v>238</v>
      </c>
      <c r="D30" s="166" t="s">
        <v>236</v>
      </c>
      <c r="E30" s="162" t="s">
        <v>237</v>
      </c>
      <c r="F30" s="158">
        <v>5.85</v>
      </c>
      <c r="G30" s="158">
        <v>5.64</v>
      </c>
      <c r="H30" s="158" t="s">
        <v>475</v>
      </c>
      <c r="I30" s="159"/>
      <c r="J30" s="159"/>
      <c r="K30" s="159"/>
      <c r="L30" s="278">
        <f>MAX(F30:K30)</f>
        <v>5.85</v>
      </c>
    </row>
    <row r="31" spans="1:12" s="257" customFormat="1" x14ac:dyDescent="0.25">
      <c r="A31" s="288"/>
      <c r="B31" s="302"/>
      <c r="C31" s="303"/>
      <c r="D31" s="304"/>
      <c r="E31" s="274"/>
      <c r="F31" s="250">
        <v>2.2000000000000002</v>
      </c>
      <c r="G31" s="250">
        <v>1.4</v>
      </c>
      <c r="H31" s="250"/>
      <c r="I31" s="250"/>
      <c r="J31" s="250"/>
      <c r="K31" s="250"/>
      <c r="L31" s="255">
        <v>2.2000000000000002</v>
      </c>
    </row>
    <row r="32" spans="1:12" x14ac:dyDescent="0.25">
      <c r="A32" s="156">
        <v>15</v>
      </c>
      <c r="B32" s="163">
        <v>72</v>
      </c>
      <c r="C32" s="213" t="s">
        <v>312</v>
      </c>
      <c r="D32" s="215" t="s">
        <v>366</v>
      </c>
      <c r="E32" s="162" t="s">
        <v>308</v>
      </c>
      <c r="F32" s="158">
        <v>5.39</v>
      </c>
      <c r="G32" s="158">
        <v>5.54</v>
      </c>
      <c r="H32" s="158">
        <v>5.83</v>
      </c>
      <c r="I32" s="159"/>
      <c r="J32" s="159"/>
      <c r="K32" s="159"/>
      <c r="L32" s="278">
        <f>MAX(F32:K32)</f>
        <v>5.83</v>
      </c>
    </row>
    <row r="33" spans="1:12" s="257" customFormat="1" x14ac:dyDescent="0.25">
      <c r="A33" s="288"/>
      <c r="B33" s="302"/>
      <c r="C33" s="305"/>
      <c r="D33" s="304"/>
      <c r="E33" s="274"/>
      <c r="F33" s="250">
        <v>2.5</v>
      </c>
      <c r="G33" s="250">
        <v>0.8</v>
      </c>
      <c r="H33" s="250">
        <v>0.8</v>
      </c>
      <c r="I33" s="250"/>
      <c r="J33" s="250"/>
      <c r="K33" s="250"/>
      <c r="L33" s="255">
        <v>0.8</v>
      </c>
    </row>
    <row r="34" spans="1:12" x14ac:dyDescent="0.25">
      <c r="A34" s="214">
        <v>16</v>
      </c>
      <c r="B34" s="163">
        <v>177</v>
      </c>
      <c r="C34" s="213" t="s">
        <v>181</v>
      </c>
      <c r="D34" s="189" t="s">
        <v>182</v>
      </c>
      <c r="E34" s="162" t="s">
        <v>113</v>
      </c>
      <c r="F34" s="158">
        <v>5.81</v>
      </c>
      <c r="G34" s="158">
        <v>5.7</v>
      </c>
      <c r="H34" s="158">
        <v>5.51</v>
      </c>
      <c r="I34" s="159"/>
      <c r="J34" s="159"/>
      <c r="K34" s="159"/>
      <c r="L34" s="278">
        <f>MAX(F34:K34)</f>
        <v>5.81</v>
      </c>
    </row>
    <row r="35" spans="1:12" s="257" customFormat="1" x14ac:dyDescent="0.25">
      <c r="A35" s="288"/>
      <c r="B35" s="306"/>
      <c r="C35" s="305"/>
      <c r="D35" s="273"/>
      <c r="E35" s="274"/>
      <c r="F35" s="250">
        <v>0.7</v>
      </c>
      <c r="G35" s="250">
        <v>2</v>
      </c>
      <c r="H35" s="250">
        <v>0.3</v>
      </c>
      <c r="I35" s="250"/>
      <c r="J35" s="250"/>
      <c r="K35" s="250"/>
      <c r="L35" s="255">
        <v>0.7</v>
      </c>
    </row>
    <row r="36" spans="1:12" x14ac:dyDescent="0.25">
      <c r="A36" s="156">
        <v>18</v>
      </c>
      <c r="B36" s="164">
        <v>204</v>
      </c>
      <c r="C36" s="177" t="s">
        <v>143</v>
      </c>
      <c r="D36" s="171" t="s">
        <v>442</v>
      </c>
      <c r="E36" s="176" t="s">
        <v>141</v>
      </c>
      <c r="F36" s="158">
        <v>5.76</v>
      </c>
      <c r="G36" s="158">
        <v>5.78</v>
      </c>
      <c r="H36" s="158" t="s">
        <v>474</v>
      </c>
      <c r="I36" s="159"/>
      <c r="J36" s="159"/>
      <c r="K36" s="159"/>
      <c r="L36" s="278">
        <f>MAX(F36:K36)</f>
        <v>5.78</v>
      </c>
    </row>
    <row r="37" spans="1:12" s="257" customFormat="1" x14ac:dyDescent="0.25">
      <c r="A37" s="288"/>
      <c r="B37" s="289"/>
      <c r="C37" s="270"/>
      <c r="D37" s="259"/>
      <c r="E37" s="290"/>
      <c r="F37" s="250">
        <v>0.8</v>
      </c>
      <c r="G37" s="250">
        <v>1.5</v>
      </c>
      <c r="H37" s="250">
        <v>2.2999999999999998</v>
      </c>
      <c r="I37" s="250"/>
      <c r="J37" s="250"/>
      <c r="K37" s="250"/>
      <c r="L37" s="255">
        <v>1.5</v>
      </c>
    </row>
    <row r="38" spans="1:12" x14ac:dyDescent="0.25">
      <c r="A38" s="214">
        <v>19</v>
      </c>
      <c r="B38" s="110">
        <v>258</v>
      </c>
      <c r="C38" s="183" t="s">
        <v>68</v>
      </c>
      <c r="D38" s="226" t="s">
        <v>463</v>
      </c>
      <c r="E38" s="176" t="s">
        <v>55</v>
      </c>
      <c r="F38" s="158">
        <v>5.69</v>
      </c>
      <c r="G38" s="158">
        <v>5.67</v>
      </c>
      <c r="H38" s="158" t="s">
        <v>474</v>
      </c>
      <c r="I38" s="159"/>
      <c r="J38" s="159"/>
      <c r="K38" s="159"/>
      <c r="L38" s="278">
        <f>MAX(F38:K38)</f>
        <v>5.69</v>
      </c>
    </row>
    <row r="39" spans="1:12" s="257" customFormat="1" x14ac:dyDescent="0.25">
      <c r="A39" s="288"/>
      <c r="B39" s="256"/>
      <c r="C39" s="266"/>
      <c r="D39" s="267"/>
      <c r="E39" s="290"/>
      <c r="F39" s="250">
        <v>2.1</v>
      </c>
      <c r="G39" s="250">
        <v>1.1000000000000001</v>
      </c>
      <c r="H39" s="250">
        <v>0</v>
      </c>
      <c r="I39" s="250"/>
      <c r="J39" s="250"/>
      <c r="K39" s="250"/>
      <c r="L39" s="255">
        <v>2.1</v>
      </c>
    </row>
    <row r="40" spans="1:12" x14ac:dyDescent="0.25">
      <c r="A40" s="156">
        <v>20</v>
      </c>
      <c r="B40" s="173">
        <v>66</v>
      </c>
      <c r="C40" s="177" t="s">
        <v>323</v>
      </c>
      <c r="D40" s="171" t="s">
        <v>324</v>
      </c>
      <c r="E40" s="162" t="s">
        <v>316</v>
      </c>
      <c r="F40" s="158">
        <v>5.45</v>
      </c>
      <c r="G40" s="158">
        <v>5.0999999999999996</v>
      </c>
      <c r="H40" s="158">
        <v>5.25</v>
      </c>
      <c r="I40" s="159"/>
      <c r="J40" s="159"/>
      <c r="K40" s="159"/>
      <c r="L40" s="278">
        <f>MAX(F40:K40)</f>
        <v>5.45</v>
      </c>
    </row>
    <row r="41" spans="1:12" s="257" customFormat="1" x14ac:dyDescent="0.25">
      <c r="A41" s="275"/>
      <c r="B41" s="301"/>
      <c r="C41" s="291"/>
      <c r="D41" s="292"/>
      <c r="E41" s="274"/>
      <c r="F41" s="250">
        <v>1.4</v>
      </c>
      <c r="G41" s="250">
        <v>1.1000000000000001</v>
      </c>
      <c r="H41" s="250">
        <v>-0.4</v>
      </c>
      <c r="I41" s="250"/>
      <c r="J41" s="250"/>
      <c r="K41" s="250"/>
      <c r="L41" s="255">
        <v>1.4</v>
      </c>
    </row>
    <row r="42" spans="1:12" x14ac:dyDescent="0.25">
      <c r="A42" s="156">
        <v>21</v>
      </c>
      <c r="B42" s="205">
        <v>300</v>
      </c>
      <c r="C42" s="211" t="s">
        <v>29</v>
      </c>
      <c r="D42" s="204" t="s">
        <v>460</v>
      </c>
      <c r="E42" s="162"/>
      <c r="F42" s="158">
        <v>5.44</v>
      </c>
      <c r="G42" s="158">
        <v>4.49</v>
      </c>
      <c r="H42" s="158">
        <v>4.7699999999999996</v>
      </c>
      <c r="I42" s="159"/>
      <c r="J42" s="159"/>
      <c r="K42" s="159"/>
      <c r="L42" s="278">
        <f>MAX(F42:K42)</f>
        <v>5.44</v>
      </c>
    </row>
    <row r="43" spans="1:12" s="257" customFormat="1" x14ac:dyDescent="0.25">
      <c r="A43" s="288"/>
      <c r="B43" s="295"/>
      <c r="C43" s="286"/>
      <c r="D43" s="287"/>
      <c r="E43" s="274"/>
      <c r="F43" s="250">
        <v>2.5</v>
      </c>
      <c r="G43" s="250">
        <v>-0.5</v>
      </c>
      <c r="H43" s="250">
        <v>1.1000000000000001</v>
      </c>
      <c r="I43" s="250"/>
      <c r="J43" s="250"/>
      <c r="K43" s="250"/>
      <c r="L43" s="255">
        <v>2.5</v>
      </c>
    </row>
    <row r="44" spans="1:12" x14ac:dyDescent="0.25">
      <c r="A44" s="214">
        <v>22</v>
      </c>
      <c r="B44" s="111">
        <v>261</v>
      </c>
      <c r="C44" s="209" t="s">
        <v>66</v>
      </c>
      <c r="D44" s="168" t="s">
        <v>462</v>
      </c>
      <c r="E44" s="176" t="s">
        <v>55</v>
      </c>
      <c r="F44" s="158">
        <v>5.43</v>
      </c>
      <c r="G44" s="158" t="s">
        <v>474</v>
      </c>
      <c r="H44" s="158">
        <v>5.18</v>
      </c>
      <c r="I44" s="159"/>
      <c r="J44" s="159"/>
      <c r="K44" s="159"/>
      <c r="L44" s="278">
        <f>MAX(F44:K44)</f>
        <v>5.43</v>
      </c>
    </row>
    <row r="45" spans="1:12" s="257" customFormat="1" x14ac:dyDescent="0.25">
      <c r="A45" s="288"/>
      <c r="B45" s="295"/>
      <c r="C45" s="298"/>
      <c r="D45" s="307"/>
      <c r="E45" s="290"/>
      <c r="F45" s="250">
        <v>1.8</v>
      </c>
      <c r="G45" s="250">
        <v>1.7</v>
      </c>
      <c r="H45" s="250">
        <v>1.1000000000000001</v>
      </c>
      <c r="I45" s="250"/>
      <c r="J45" s="250"/>
      <c r="K45" s="250"/>
      <c r="L45" s="255">
        <v>1.8</v>
      </c>
    </row>
    <row r="46" spans="1:12" x14ac:dyDescent="0.25">
      <c r="A46" s="156">
        <v>23</v>
      </c>
      <c r="B46" s="173">
        <v>170</v>
      </c>
      <c r="C46" s="177" t="s">
        <v>195</v>
      </c>
      <c r="D46" s="171" t="s">
        <v>196</v>
      </c>
      <c r="E46" s="162" t="s">
        <v>113</v>
      </c>
      <c r="F46" s="232" t="s">
        <v>474</v>
      </c>
      <c r="G46" s="158">
        <v>4.91</v>
      </c>
      <c r="H46" s="158">
        <v>5.09</v>
      </c>
      <c r="I46" s="159"/>
      <c r="J46" s="159"/>
      <c r="K46" s="159"/>
      <c r="L46" s="278">
        <f>MAX(F46:K46)</f>
        <v>5.09</v>
      </c>
    </row>
    <row r="47" spans="1:12" s="257" customFormat="1" x14ac:dyDescent="0.25">
      <c r="A47" s="275"/>
      <c r="B47" s="301"/>
      <c r="C47" s="291"/>
      <c r="D47" s="292"/>
      <c r="E47" s="274"/>
      <c r="F47" s="308">
        <v>-2.2000000000000002</v>
      </c>
      <c r="G47" s="250">
        <v>-0.8</v>
      </c>
      <c r="H47" s="250">
        <v>0.8</v>
      </c>
      <c r="I47" s="250"/>
      <c r="J47" s="250"/>
      <c r="K47" s="250"/>
      <c r="L47" s="255">
        <v>0.8</v>
      </c>
    </row>
    <row r="48" spans="1:12" x14ac:dyDescent="0.25">
      <c r="A48" s="156">
        <v>26</v>
      </c>
      <c r="B48" s="181">
        <v>201</v>
      </c>
      <c r="C48" s="193" t="s">
        <v>146</v>
      </c>
      <c r="D48" s="172" t="s">
        <v>443</v>
      </c>
      <c r="E48" s="176" t="s">
        <v>141</v>
      </c>
      <c r="F48" s="158">
        <v>4.91</v>
      </c>
      <c r="G48" s="158">
        <v>4.63</v>
      </c>
      <c r="H48" s="158">
        <v>5.05</v>
      </c>
      <c r="I48" s="159"/>
      <c r="J48" s="159"/>
      <c r="K48" s="159"/>
      <c r="L48" s="278">
        <f>MAX(F48:K48)</f>
        <v>5.05</v>
      </c>
    </row>
    <row r="49" spans="1:12" s="257" customFormat="1" x14ac:dyDescent="0.25">
      <c r="A49" s="275"/>
      <c r="B49" s="301"/>
      <c r="C49" s="291"/>
      <c r="D49" s="292"/>
      <c r="E49" s="290"/>
      <c r="F49" s="250">
        <v>2</v>
      </c>
      <c r="G49" s="250">
        <v>-0.6</v>
      </c>
      <c r="H49" s="250">
        <v>0.3</v>
      </c>
      <c r="I49" s="250"/>
      <c r="J49" s="250"/>
      <c r="K49" s="250"/>
      <c r="L49" s="255">
        <v>0.3</v>
      </c>
    </row>
    <row r="50" spans="1:12" x14ac:dyDescent="0.25">
      <c r="A50" s="156">
        <v>27</v>
      </c>
      <c r="B50" s="173">
        <v>20</v>
      </c>
      <c r="C50" s="177" t="s">
        <v>358</v>
      </c>
      <c r="D50" s="171" t="s">
        <v>359</v>
      </c>
      <c r="E50" s="162" t="s">
        <v>348</v>
      </c>
      <c r="F50" s="158" t="s">
        <v>474</v>
      </c>
      <c r="G50" s="158">
        <v>4.8</v>
      </c>
      <c r="H50" s="158">
        <v>4.9400000000000004</v>
      </c>
      <c r="I50" s="159"/>
      <c r="J50" s="159"/>
      <c r="K50" s="159"/>
      <c r="L50" s="278">
        <f>MAX(F50:K50)</f>
        <v>4.9400000000000004</v>
      </c>
    </row>
    <row r="51" spans="1:12" s="257" customFormat="1" x14ac:dyDescent="0.25">
      <c r="A51" s="275"/>
      <c r="B51" s="309"/>
      <c r="C51" s="252"/>
      <c r="D51" s="252"/>
      <c r="E51" s="252"/>
      <c r="F51" s="250">
        <v>0.3</v>
      </c>
      <c r="G51" s="250">
        <v>2.2999999999999998</v>
      </c>
      <c r="H51" s="250">
        <v>1.4</v>
      </c>
      <c r="I51" s="250"/>
      <c r="J51" s="250"/>
      <c r="K51" s="250"/>
      <c r="L51" s="250">
        <v>1.4</v>
      </c>
    </row>
    <row r="52" spans="1:12" x14ac:dyDescent="0.25">
      <c r="A52" s="13"/>
      <c r="B52" s="65"/>
      <c r="C52" s="14"/>
      <c r="D52" s="13"/>
      <c r="E52" s="14"/>
      <c r="F52" s="15"/>
      <c r="G52" s="15"/>
      <c r="H52" s="15"/>
      <c r="I52" s="13"/>
      <c r="J52" s="13"/>
      <c r="K52" s="13"/>
      <c r="L52" s="13"/>
    </row>
    <row r="53" spans="1:12" x14ac:dyDescent="0.25">
      <c r="A53" s="16"/>
      <c r="B53" s="66"/>
      <c r="C53" s="17"/>
      <c r="D53" s="16"/>
      <c r="E53" s="18"/>
      <c r="F53" s="19"/>
      <c r="G53" s="19"/>
      <c r="H53" s="19"/>
      <c r="I53" s="16"/>
      <c r="J53" s="16"/>
      <c r="K53" s="16"/>
      <c r="L53" s="16"/>
    </row>
    <row r="54" spans="1:12" x14ac:dyDescent="0.25">
      <c r="A54" s="16"/>
      <c r="B54" s="66"/>
      <c r="C54" s="17"/>
      <c r="D54" s="16"/>
      <c r="E54" s="18"/>
      <c r="F54" s="19"/>
      <c r="G54" s="19"/>
      <c r="H54" s="19"/>
      <c r="I54" s="4"/>
      <c r="J54" s="4"/>
      <c r="K54" s="16"/>
      <c r="L54" s="16"/>
    </row>
  </sheetData>
  <sortState ref="B8:L50">
    <sortCondition descending="1" ref="L8:L29"/>
  </sortState>
  <mergeCells count="4">
    <mergeCell ref="C1:L1"/>
    <mergeCell ref="E2:I2"/>
    <mergeCell ref="E5:I5"/>
    <mergeCell ref="E6:I6"/>
  </mergeCells>
  <pageMargins left="3.937007874015748E-2" right="3.937007874015748E-2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16" sqref="G16"/>
    </sheetView>
  </sheetViews>
  <sheetFormatPr defaultRowHeight="15" x14ac:dyDescent="0.25"/>
  <cols>
    <col min="1" max="1" width="5" customWidth="1"/>
    <col min="2" max="2" width="6.28515625" style="67" customWidth="1"/>
    <col min="3" max="3" width="18.7109375" bestFit="1" customWidth="1"/>
    <col min="4" max="4" width="11.28515625" bestFit="1" customWidth="1"/>
    <col min="5" max="5" width="14.85546875" bestFit="1" customWidth="1"/>
    <col min="6" max="7" width="10" customWidth="1"/>
    <col min="8" max="8" width="10.28515625" customWidth="1"/>
    <col min="9" max="9" width="9.5703125" customWidth="1"/>
    <col min="10" max="10" width="10.140625" customWidth="1"/>
    <col min="11" max="12" width="9.7109375" customWidth="1"/>
  </cols>
  <sheetData>
    <row r="1" spans="1:12" ht="23.25" x14ac:dyDescent="0.35">
      <c r="A1" s="335" t="s">
        <v>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6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63"/>
      <c r="C5" s="6"/>
      <c r="D5" s="4"/>
      <c r="E5" s="343" t="s">
        <v>25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63"/>
      <c r="C6" s="7"/>
      <c r="D6" s="4"/>
      <c r="E6" s="344" t="s">
        <v>396</v>
      </c>
      <c r="F6" s="344"/>
      <c r="G6" s="344"/>
      <c r="H6" s="344"/>
      <c r="I6" s="344"/>
      <c r="J6" s="4"/>
      <c r="K6" s="4"/>
      <c r="L6" s="4"/>
    </row>
    <row r="7" spans="1:12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159">
        <v>1</v>
      </c>
      <c r="B8" s="173">
        <v>8</v>
      </c>
      <c r="C8" s="170" t="s">
        <v>374</v>
      </c>
      <c r="D8" s="171" t="s">
        <v>375</v>
      </c>
      <c r="E8" s="187" t="s">
        <v>376</v>
      </c>
      <c r="F8" s="158">
        <v>14.28</v>
      </c>
      <c r="G8" s="8" t="s">
        <v>474</v>
      </c>
      <c r="H8" s="8" t="s">
        <v>474</v>
      </c>
      <c r="I8" s="8" t="s">
        <v>474</v>
      </c>
      <c r="J8" s="8">
        <v>13.99</v>
      </c>
      <c r="K8" s="8" t="s">
        <v>474</v>
      </c>
      <c r="L8" s="238">
        <v>14.28</v>
      </c>
    </row>
    <row r="9" spans="1:12" x14ac:dyDescent="0.25">
      <c r="A9" s="159">
        <v>2</v>
      </c>
      <c r="B9" s="110">
        <v>13</v>
      </c>
      <c r="C9" s="187" t="s">
        <v>368</v>
      </c>
      <c r="D9" s="236">
        <v>31581</v>
      </c>
      <c r="E9" s="182" t="s">
        <v>369</v>
      </c>
      <c r="F9" s="158">
        <v>13.04</v>
      </c>
      <c r="G9" s="8">
        <v>12.99</v>
      </c>
      <c r="H9" s="8">
        <v>14.01</v>
      </c>
      <c r="I9" s="8" t="s">
        <v>474</v>
      </c>
      <c r="J9" s="8" t="s">
        <v>474</v>
      </c>
      <c r="K9" s="8" t="s">
        <v>474</v>
      </c>
      <c r="L9" s="238">
        <v>14.01</v>
      </c>
    </row>
    <row r="10" spans="1:12" x14ac:dyDescent="0.25">
      <c r="A10" s="159">
        <v>3</v>
      </c>
      <c r="B10" s="110">
        <v>290</v>
      </c>
      <c r="C10" s="187" t="s">
        <v>37</v>
      </c>
      <c r="D10" s="237" t="s">
        <v>38</v>
      </c>
      <c r="E10" s="190"/>
      <c r="F10" s="158">
        <v>11.43</v>
      </c>
      <c r="G10" s="8">
        <v>12.24</v>
      </c>
      <c r="H10" s="8">
        <v>12.35</v>
      </c>
      <c r="I10" s="8" t="s">
        <v>474</v>
      </c>
      <c r="J10" s="8" t="s">
        <v>474</v>
      </c>
      <c r="K10" s="8">
        <v>12.25</v>
      </c>
      <c r="L10" s="238">
        <v>12.35</v>
      </c>
    </row>
    <row r="11" spans="1:12" x14ac:dyDescent="0.25">
      <c r="A11" s="159">
        <v>4</v>
      </c>
      <c r="B11" s="173">
        <v>90</v>
      </c>
      <c r="C11" s="165" t="s">
        <v>296</v>
      </c>
      <c r="D11" s="171" t="s">
        <v>297</v>
      </c>
      <c r="E11" s="182" t="s">
        <v>293</v>
      </c>
      <c r="F11" s="158">
        <v>11.66</v>
      </c>
      <c r="G11" s="8" t="s">
        <v>474</v>
      </c>
      <c r="H11" s="8" t="s">
        <v>474</v>
      </c>
      <c r="I11" s="8">
        <v>11.62</v>
      </c>
      <c r="J11" s="8" t="s">
        <v>474</v>
      </c>
      <c r="K11" s="8">
        <v>11.44</v>
      </c>
      <c r="L11" s="238">
        <v>11.66</v>
      </c>
    </row>
    <row r="12" spans="1:12" x14ac:dyDescent="0.25">
      <c r="A12" s="159">
        <v>5</v>
      </c>
      <c r="B12" s="110">
        <v>155</v>
      </c>
      <c r="C12" s="170" t="s">
        <v>216</v>
      </c>
      <c r="D12" s="178" t="s">
        <v>466</v>
      </c>
      <c r="E12" s="170" t="s">
        <v>217</v>
      </c>
      <c r="F12" s="158" t="s">
        <v>475</v>
      </c>
      <c r="G12" s="8">
        <v>10.51</v>
      </c>
      <c r="H12" s="8">
        <v>10.59</v>
      </c>
      <c r="I12" s="8">
        <v>11.65</v>
      </c>
      <c r="J12" s="8">
        <v>11.34</v>
      </c>
      <c r="K12" s="8">
        <v>11</v>
      </c>
      <c r="L12" s="238">
        <v>11.65</v>
      </c>
    </row>
    <row r="13" spans="1:12" x14ac:dyDescent="0.25">
      <c r="A13" s="13"/>
      <c r="B13" s="65"/>
      <c r="C13" s="14"/>
      <c r="D13" s="13"/>
      <c r="E13" s="14"/>
      <c r="F13" s="15"/>
      <c r="G13" s="15"/>
      <c r="H13" s="15"/>
      <c r="I13" s="13"/>
      <c r="J13" s="13"/>
      <c r="K13" s="13"/>
      <c r="L13" s="13"/>
    </row>
    <row r="14" spans="1:12" x14ac:dyDescent="0.25">
      <c r="A14" s="16"/>
      <c r="B14" s="66"/>
      <c r="C14" s="17"/>
      <c r="D14" s="16"/>
      <c r="E14" s="18"/>
      <c r="F14" s="19"/>
      <c r="G14" s="19"/>
      <c r="H14" s="19"/>
      <c r="I14" s="16"/>
      <c r="J14" s="16"/>
      <c r="K14" s="16"/>
      <c r="L14" s="16"/>
    </row>
    <row r="15" spans="1:12" x14ac:dyDescent="0.25">
      <c r="A15" s="16"/>
      <c r="B15" s="66"/>
      <c r="C15" s="17"/>
      <c r="D15" s="16"/>
      <c r="E15" s="18"/>
      <c r="F15" s="19"/>
      <c r="G15" s="19"/>
      <c r="H15" s="19"/>
      <c r="I15" s="4"/>
      <c r="J15" s="4"/>
      <c r="K15" s="16"/>
      <c r="L15" s="16"/>
    </row>
  </sheetData>
  <sortState ref="B8:L12">
    <sortCondition descending="1" ref="L8:L12"/>
  </sortState>
  <mergeCells count="4">
    <mergeCell ref="E2:I2"/>
    <mergeCell ref="E5:I5"/>
    <mergeCell ref="E6:I6"/>
    <mergeCell ref="A1:L1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21" sqref="E21"/>
    </sheetView>
  </sheetViews>
  <sheetFormatPr defaultRowHeight="15" x14ac:dyDescent="0.25"/>
  <cols>
    <col min="1" max="1" width="4.140625" customWidth="1"/>
    <col min="2" max="2" width="6.28515625" style="67" customWidth="1"/>
    <col min="3" max="3" width="19.140625" bestFit="1" customWidth="1"/>
    <col min="4" max="4" width="11.28515625" bestFit="1" customWidth="1"/>
    <col min="5" max="5" width="12" bestFit="1" customWidth="1"/>
    <col min="6" max="7" width="10" customWidth="1"/>
    <col min="8" max="8" width="10.28515625" customWidth="1"/>
    <col min="9" max="9" width="9.5703125" customWidth="1"/>
    <col min="10" max="10" width="10.140625" customWidth="1"/>
    <col min="11" max="11" width="9.7109375" customWidth="1"/>
    <col min="12" max="12" width="10.7109375" customWidth="1"/>
  </cols>
  <sheetData>
    <row r="1" spans="1:12" ht="23.25" x14ac:dyDescent="0.35">
      <c r="A1" s="1"/>
      <c r="B1" s="335" t="s">
        <v>7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6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63"/>
      <c r="C5" s="6"/>
      <c r="D5" s="4"/>
      <c r="E5" s="343" t="s">
        <v>25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63"/>
      <c r="C6" s="7"/>
      <c r="D6" s="4"/>
      <c r="E6" s="344" t="s">
        <v>397</v>
      </c>
      <c r="F6" s="344"/>
      <c r="G6" s="344"/>
      <c r="H6" s="344"/>
      <c r="I6" s="344"/>
      <c r="J6" s="4"/>
      <c r="K6" s="4"/>
      <c r="L6" s="4"/>
    </row>
    <row r="7" spans="1:12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156">
        <v>1</v>
      </c>
      <c r="B8" s="110">
        <v>128</v>
      </c>
      <c r="C8" s="187" t="s">
        <v>235</v>
      </c>
      <c r="D8" s="191" t="s">
        <v>467</v>
      </c>
      <c r="E8" s="176" t="s">
        <v>231</v>
      </c>
      <c r="F8" s="8">
        <v>14.47</v>
      </c>
      <c r="G8" s="8" t="s">
        <v>474</v>
      </c>
      <c r="H8" s="8" t="s">
        <v>474</v>
      </c>
      <c r="I8" s="8">
        <v>14.6</v>
      </c>
      <c r="J8" s="8" t="s">
        <v>474</v>
      </c>
      <c r="K8" s="8" t="s">
        <v>474</v>
      </c>
      <c r="L8" s="238">
        <v>14.6</v>
      </c>
    </row>
    <row r="9" spans="1:12" x14ac:dyDescent="0.25">
      <c r="A9" s="159">
        <v>2</v>
      </c>
      <c r="B9" s="239">
        <v>161</v>
      </c>
      <c r="C9" s="188" t="s">
        <v>208</v>
      </c>
      <c r="D9" s="215" t="s">
        <v>209</v>
      </c>
      <c r="E9" s="176" t="s">
        <v>207</v>
      </c>
      <c r="F9" s="8">
        <v>12.58</v>
      </c>
      <c r="G9" s="8">
        <v>12.88</v>
      </c>
      <c r="H9" s="8">
        <v>13.13</v>
      </c>
      <c r="I9" s="8">
        <v>13.05</v>
      </c>
      <c r="J9" s="8">
        <v>12.88</v>
      </c>
      <c r="K9" s="8">
        <v>13.6</v>
      </c>
      <c r="L9" s="238">
        <v>13.6</v>
      </c>
    </row>
    <row r="10" spans="1:12" x14ac:dyDescent="0.25">
      <c r="A10" s="159">
        <v>3</v>
      </c>
      <c r="B10" s="173">
        <v>16</v>
      </c>
      <c r="C10" s="160" t="s">
        <v>365</v>
      </c>
      <c r="D10" s="171" t="s">
        <v>366</v>
      </c>
      <c r="E10" s="162" t="s">
        <v>367</v>
      </c>
      <c r="F10" s="8">
        <v>11.28</v>
      </c>
      <c r="G10" s="8">
        <v>9.6300000000000008</v>
      </c>
      <c r="H10" s="8" t="s">
        <v>474</v>
      </c>
      <c r="I10" s="8" t="s">
        <v>474</v>
      </c>
      <c r="J10" s="8" t="s">
        <v>474</v>
      </c>
      <c r="K10" s="8">
        <v>11.99</v>
      </c>
      <c r="L10" s="238">
        <v>11.99</v>
      </c>
    </row>
    <row r="11" spans="1:12" x14ac:dyDescent="0.25">
      <c r="A11" s="156">
        <v>4</v>
      </c>
      <c r="B11" s="110">
        <v>279</v>
      </c>
      <c r="C11" s="179" t="s">
        <v>48</v>
      </c>
      <c r="D11" s="180">
        <v>2001</v>
      </c>
      <c r="E11" s="176" t="s">
        <v>40</v>
      </c>
      <c r="F11" s="8">
        <v>11.01</v>
      </c>
      <c r="G11" s="8">
        <v>10.63</v>
      </c>
      <c r="H11" s="8">
        <v>11.36</v>
      </c>
      <c r="I11" s="8">
        <v>11.34</v>
      </c>
      <c r="J11" s="8">
        <v>11.29</v>
      </c>
      <c r="K11" s="8">
        <v>10.8</v>
      </c>
      <c r="L11" s="238">
        <v>11.92</v>
      </c>
    </row>
    <row r="12" spans="1:12" x14ac:dyDescent="0.25">
      <c r="A12" s="159">
        <v>5</v>
      </c>
      <c r="B12" s="163">
        <v>162</v>
      </c>
      <c r="C12" s="188" t="s">
        <v>205</v>
      </c>
      <c r="D12" s="189" t="s">
        <v>206</v>
      </c>
      <c r="E12" s="162" t="s">
        <v>207</v>
      </c>
      <c r="F12" s="8" t="s">
        <v>474</v>
      </c>
      <c r="G12" s="8">
        <v>11.7</v>
      </c>
      <c r="H12" s="8" t="s">
        <v>474</v>
      </c>
      <c r="I12" s="8" t="s">
        <v>474</v>
      </c>
      <c r="J12" s="8" t="s">
        <v>474</v>
      </c>
      <c r="K12" s="8" t="s">
        <v>474</v>
      </c>
      <c r="L12" s="238">
        <v>11.7</v>
      </c>
    </row>
    <row r="13" spans="1:12" x14ac:dyDescent="0.25">
      <c r="A13" s="156">
        <v>7</v>
      </c>
      <c r="B13" s="173">
        <v>97</v>
      </c>
      <c r="C13" s="170" t="s">
        <v>284</v>
      </c>
      <c r="D13" s="171" t="s">
        <v>285</v>
      </c>
      <c r="E13" s="176" t="s">
        <v>271</v>
      </c>
      <c r="F13" s="8">
        <v>11.34</v>
      </c>
      <c r="G13" s="8">
        <v>11.67</v>
      </c>
      <c r="H13" s="8">
        <v>11.02</v>
      </c>
      <c r="I13" s="8">
        <v>10.28</v>
      </c>
      <c r="J13" s="8">
        <v>10.69</v>
      </c>
      <c r="K13" s="8" t="s">
        <v>474</v>
      </c>
      <c r="L13" s="238">
        <v>11.67</v>
      </c>
    </row>
    <row r="14" spans="1:12" x14ac:dyDescent="0.25">
      <c r="A14" s="159">
        <v>8</v>
      </c>
      <c r="B14" s="235">
        <v>18</v>
      </c>
      <c r="C14" s="101" t="s">
        <v>478</v>
      </c>
      <c r="D14" s="102">
        <v>2001</v>
      </c>
      <c r="E14" s="124" t="s">
        <v>472</v>
      </c>
      <c r="F14" s="8">
        <v>11.08</v>
      </c>
      <c r="G14" s="8">
        <v>10.96</v>
      </c>
      <c r="H14" s="8">
        <v>11.59</v>
      </c>
      <c r="I14" s="8">
        <v>11.11</v>
      </c>
      <c r="J14" s="8" t="s">
        <v>474</v>
      </c>
      <c r="K14" s="8" t="s">
        <v>474</v>
      </c>
      <c r="L14" s="238">
        <v>11.59</v>
      </c>
    </row>
    <row r="15" spans="1:12" x14ac:dyDescent="0.25">
      <c r="A15" s="159">
        <v>9</v>
      </c>
      <c r="B15" s="241">
        <v>61</v>
      </c>
      <c r="C15" s="185" t="s">
        <v>329</v>
      </c>
      <c r="D15" s="186" t="s">
        <v>432</v>
      </c>
      <c r="E15" s="176" t="s">
        <v>326</v>
      </c>
      <c r="F15" s="8">
        <v>11.09</v>
      </c>
      <c r="G15" s="8" t="s">
        <v>474</v>
      </c>
      <c r="H15" s="8">
        <v>11.04</v>
      </c>
      <c r="I15" s="8"/>
      <c r="J15" s="8"/>
      <c r="K15" s="8"/>
      <c r="L15" s="238">
        <v>11.09</v>
      </c>
    </row>
    <row r="16" spans="1:12" x14ac:dyDescent="0.25">
      <c r="A16" s="156">
        <v>10</v>
      </c>
      <c r="B16" s="181">
        <v>160</v>
      </c>
      <c r="C16" s="167" t="s">
        <v>210</v>
      </c>
      <c r="D16" s="184" t="s">
        <v>211</v>
      </c>
      <c r="E16" s="217" t="s">
        <v>207</v>
      </c>
      <c r="F16" s="8">
        <v>11.2</v>
      </c>
      <c r="G16" s="8" t="s">
        <v>474</v>
      </c>
      <c r="H16" s="8">
        <v>10.89</v>
      </c>
      <c r="I16" s="8"/>
      <c r="J16" s="8"/>
      <c r="K16" s="8"/>
      <c r="L16" s="238">
        <v>10.89</v>
      </c>
    </row>
    <row r="17" spans="1:12" x14ac:dyDescent="0.25">
      <c r="A17" s="218">
        <v>11</v>
      </c>
      <c r="B17" s="110">
        <v>278</v>
      </c>
      <c r="C17" s="179" t="s">
        <v>49</v>
      </c>
      <c r="D17" s="180">
        <v>2001</v>
      </c>
      <c r="E17" s="190" t="s">
        <v>40</v>
      </c>
      <c r="F17" s="8">
        <v>9.65</v>
      </c>
      <c r="G17" s="8">
        <v>10.130000000000001</v>
      </c>
      <c r="H17" s="8">
        <v>10.4</v>
      </c>
      <c r="I17" s="8"/>
      <c r="J17" s="8"/>
      <c r="K17" s="8"/>
      <c r="L17" s="238">
        <v>10.4</v>
      </c>
    </row>
    <row r="18" spans="1:12" x14ac:dyDescent="0.25">
      <c r="A18" s="102">
        <v>12</v>
      </c>
      <c r="B18" s="216">
        <v>104</v>
      </c>
      <c r="C18" s="179" t="s">
        <v>269</v>
      </c>
      <c r="D18" s="180" t="s">
        <v>270</v>
      </c>
      <c r="E18" s="223" t="s">
        <v>271</v>
      </c>
      <c r="F18" s="8">
        <v>9.75</v>
      </c>
      <c r="G18" s="8">
        <v>9.81</v>
      </c>
      <c r="H18" s="8">
        <v>9.7100000000000009</v>
      </c>
      <c r="I18" s="8"/>
      <c r="J18" s="8"/>
      <c r="K18" s="8"/>
      <c r="L18" s="238">
        <v>9.81</v>
      </c>
    </row>
    <row r="19" spans="1:12" x14ac:dyDescent="0.25">
      <c r="A19" s="13"/>
      <c r="B19" s="65"/>
      <c r="C19" s="14"/>
      <c r="D19" s="13"/>
      <c r="E19" s="14"/>
      <c r="F19" s="15"/>
      <c r="G19" s="15"/>
      <c r="H19" s="15"/>
      <c r="I19" s="13"/>
      <c r="J19" s="13"/>
      <c r="K19" s="13"/>
      <c r="L19" s="13"/>
    </row>
    <row r="20" spans="1:12" x14ac:dyDescent="0.25">
      <c r="A20" s="16"/>
      <c r="B20" s="66"/>
      <c r="C20" s="17"/>
      <c r="D20" s="16"/>
      <c r="E20" s="18"/>
      <c r="F20" s="19"/>
      <c r="G20" s="19"/>
      <c r="H20" s="19"/>
      <c r="I20" s="16"/>
      <c r="J20" s="16"/>
      <c r="K20" s="16"/>
      <c r="L20" s="16"/>
    </row>
    <row r="21" spans="1:12" x14ac:dyDescent="0.25">
      <c r="A21" s="16"/>
      <c r="B21" s="66"/>
      <c r="C21" s="17"/>
      <c r="D21" s="16"/>
      <c r="E21" s="18"/>
      <c r="F21" s="19"/>
      <c r="G21" s="19"/>
      <c r="H21" s="19"/>
      <c r="I21" s="4"/>
      <c r="J21" s="4"/>
      <c r="K21" s="16"/>
      <c r="L21" s="16"/>
    </row>
  </sheetData>
  <sortState ref="B8:L18">
    <sortCondition descending="1" ref="L8:L18"/>
  </sortState>
  <mergeCells count="4">
    <mergeCell ref="E2:I2"/>
    <mergeCell ref="E5:I5"/>
    <mergeCell ref="E6:I6"/>
    <mergeCell ref="B1:L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O20" sqref="O20"/>
    </sheetView>
  </sheetViews>
  <sheetFormatPr defaultRowHeight="15" x14ac:dyDescent="0.25"/>
  <cols>
    <col min="1" max="1" width="5.7109375" customWidth="1"/>
    <col min="2" max="2" width="6.28515625" style="67" customWidth="1"/>
    <col min="3" max="3" width="18.7109375" bestFit="1" customWidth="1"/>
    <col min="4" max="4" width="11.28515625" bestFit="1" customWidth="1"/>
    <col min="5" max="5" width="14.42578125" bestFit="1" customWidth="1"/>
    <col min="6" max="7" width="10" customWidth="1"/>
    <col min="8" max="8" width="10.28515625" customWidth="1"/>
    <col min="9" max="9" width="9.5703125" customWidth="1"/>
    <col min="10" max="10" width="10.140625" customWidth="1"/>
    <col min="11" max="11" width="9.7109375" customWidth="1"/>
    <col min="12" max="12" width="10.7109375" customWidth="1"/>
  </cols>
  <sheetData>
    <row r="1" spans="1:13" ht="23.25" x14ac:dyDescent="0.35">
      <c r="A1" s="1"/>
      <c r="B1" s="335" t="s">
        <v>7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45"/>
    </row>
    <row r="2" spans="1:13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3" ht="15.75" x14ac:dyDescent="0.25">
      <c r="A3" s="1"/>
      <c r="B3" s="6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3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3" ht="19.5" x14ac:dyDescent="0.35">
      <c r="A5" s="1"/>
      <c r="B5" s="63"/>
      <c r="C5" s="6"/>
      <c r="D5" s="4"/>
      <c r="E5" s="343" t="s">
        <v>16</v>
      </c>
      <c r="F5" s="343"/>
      <c r="G5" s="343"/>
      <c r="H5" s="343"/>
      <c r="I5" s="343"/>
      <c r="J5" s="4"/>
      <c r="K5" s="51"/>
      <c r="L5" s="52"/>
    </row>
    <row r="6" spans="1:13" ht="19.5" x14ac:dyDescent="0.35">
      <c r="A6" s="1"/>
      <c r="B6" s="63"/>
      <c r="C6" s="7"/>
      <c r="D6" s="4"/>
      <c r="E6" s="344" t="s">
        <v>398</v>
      </c>
      <c r="F6" s="344"/>
      <c r="G6" s="344"/>
      <c r="H6" s="344"/>
      <c r="I6" s="344"/>
      <c r="J6" s="4"/>
      <c r="K6" s="4"/>
      <c r="L6" s="4"/>
    </row>
    <row r="7" spans="1:13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3" x14ac:dyDescent="0.25">
      <c r="A8" s="159">
        <v>1</v>
      </c>
      <c r="B8" s="110">
        <v>54</v>
      </c>
      <c r="C8" s="177" t="s">
        <v>332</v>
      </c>
      <c r="D8" s="171" t="s">
        <v>468</v>
      </c>
      <c r="E8" s="223" t="s">
        <v>237</v>
      </c>
      <c r="F8" s="158" t="s">
        <v>474</v>
      </c>
      <c r="G8" s="8">
        <v>49.53</v>
      </c>
      <c r="H8" s="8">
        <v>48.43</v>
      </c>
      <c r="I8" s="9" t="s">
        <v>474</v>
      </c>
      <c r="J8" s="9">
        <v>46.46</v>
      </c>
      <c r="K8" s="9" t="s">
        <v>474</v>
      </c>
      <c r="L8" s="110">
        <v>49.53</v>
      </c>
    </row>
    <row r="9" spans="1:13" x14ac:dyDescent="0.25">
      <c r="A9" s="159">
        <v>2</v>
      </c>
      <c r="B9" s="110">
        <v>5</v>
      </c>
      <c r="C9" s="187" t="s">
        <v>381</v>
      </c>
      <c r="D9" s="194" t="s">
        <v>382</v>
      </c>
      <c r="E9" s="182" t="s">
        <v>383</v>
      </c>
      <c r="F9" s="158">
        <v>49.17</v>
      </c>
      <c r="G9" s="8" t="s">
        <v>474</v>
      </c>
      <c r="H9" s="8">
        <v>48.49</v>
      </c>
      <c r="I9" s="9">
        <v>48.32</v>
      </c>
      <c r="J9" s="9" t="s">
        <v>474</v>
      </c>
      <c r="K9" s="9" t="s">
        <v>474</v>
      </c>
      <c r="L9" s="110">
        <v>49.17</v>
      </c>
    </row>
    <row r="10" spans="1:13" x14ac:dyDescent="0.25">
      <c r="A10" s="159">
        <v>3</v>
      </c>
      <c r="B10" s="110">
        <v>134</v>
      </c>
      <c r="C10" s="206" t="s">
        <v>228</v>
      </c>
      <c r="D10" s="219" t="s">
        <v>470</v>
      </c>
      <c r="E10" s="182" t="s">
        <v>229</v>
      </c>
      <c r="F10" s="158">
        <v>41.47</v>
      </c>
      <c r="G10" s="8">
        <v>46.93</v>
      </c>
      <c r="H10" s="8" t="s">
        <v>474</v>
      </c>
      <c r="I10" s="9">
        <v>47.04</v>
      </c>
      <c r="J10" s="9" t="s">
        <v>474</v>
      </c>
      <c r="K10" s="9" t="s">
        <v>474</v>
      </c>
      <c r="L10" s="110">
        <v>47.04</v>
      </c>
    </row>
    <row r="11" spans="1:13" x14ac:dyDescent="0.25">
      <c r="A11" s="159">
        <v>4</v>
      </c>
      <c r="B11" s="110">
        <v>593</v>
      </c>
      <c r="C11" s="224" t="s">
        <v>392</v>
      </c>
      <c r="D11" s="194" t="s">
        <v>471</v>
      </c>
      <c r="E11" s="182" t="s">
        <v>393</v>
      </c>
      <c r="F11" s="158">
        <v>46.85</v>
      </c>
      <c r="G11" s="8" t="s">
        <v>474</v>
      </c>
      <c r="H11" s="8" t="s">
        <v>474</v>
      </c>
      <c r="I11" s="9">
        <v>46.23</v>
      </c>
      <c r="J11" s="9" t="s">
        <v>474</v>
      </c>
      <c r="K11" s="9" t="s">
        <v>474</v>
      </c>
      <c r="L11" s="110">
        <v>46.85</v>
      </c>
    </row>
    <row r="12" spans="1:13" x14ac:dyDescent="0.25">
      <c r="A12" s="159">
        <v>5</v>
      </c>
      <c r="B12" s="173">
        <v>8</v>
      </c>
      <c r="C12" s="170" t="s">
        <v>374</v>
      </c>
      <c r="D12" s="171" t="s">
        <v>375</v>
      </c>
      <c r="E12" s="187" t="s">
        <v>376</v>
      </c>
      <c r="F12" s="158">
        <v>41.63</v>
      </c>
      <c r="G12" s="8">
        <v>43.71</v>
      </c>
      <c r="H12" s="8" t="s">
        <v>474</v>
      </c>
      <c r="I12" s="9" t="s">
        <v>474</v>
      </c>
      <c r="J12" s="9" t="s">
        <v>474</v>
      </c>
      <c r="K12" s="9">
        <v>41.24</v>
      </c>
      <c r="L12" s="110">
        <v>43.71</v>
      </c>
    </row>
    <row r="13" spans="1:13" x14ac:dyDescent="0.25">
      <c r="A13" s="159">
        <v>6</v>
      </c>
      <c r="B13" s="173">
        <v>202</v>
      </c>
      <c r="C13" s="170" t="s">
        <v>145</v>
      </c>
      <c r="D13" s="171" t="s">
        <v>469</v>
      </c>
      <c r="E13" s="190" t="s">
        <v>141</v>
      </c>
      <c r="F13" s="158">
        <v>38.119999999999997</v>
      </c>
      <c r="G13" s="8">
        <v>40.700000000000003</v>
      </c>
      <c r="H13" s="8">
        <v>42.06</v>
      </c>
      <c r="I13" s="9" t="s">
        <v>474</v>
      </c>
      <c r="J13" s="9" t="s">
        <v>474</v>
      </c>
      <c r="K13" s="9" t="s">
        <v>474</v>
      </c>
      <c r="L13" s="110">
        <v>42.06</v>
      </c>
    </row>
    <row r="14" spans="1:13" x14ac:dyDescent="0.25">
      <c r="A14" s="159">
        <v>7</v>
      </c>
      <c r="B14" s="173">
        <v>90</v>
      </c>
      <c r="C14" s="165" t="s">
        <v>296</v>
      </c>
      <c r="D14" s="208" t="s">
        <v>297</v>
      </c>
      <c r="E14" s="182" t="s">
        <v>293</v>
      </c>
      <c r="F14" s="158">
        <v>39.57</v>
      </c>
      <c r="G14" s="8">
        <v>41.53</v>
      </c>
      <c r="H14" s="8">
        <v>41.4</v>
      </c>
      <c r="I14" s="9" t="s">
        <v>474</v>
      </c>
      <c r="J14" s="9" t="s">
        <v>474</v>
      </c>
      <c r="K14" s="9" t="s">
        <v>474</v>
      </c>
      <c r="L14" s="110">
        <v>41.53</v>
      </c>
    </row>
    <row r="15" spans="1:13" x14ac:dyDescent="0.25">
      <c r="A15" s="159">
        <v>8</v>
      </c>
      <c r="B15" s="110">
        <v>155</v>
      </c>
      <c r="C15" s="170" t="s">
        <v>216</v>
      </c>
      <c r="D15" s="178" t="s">
        <v>466</v>
      </c>
      <c r="E15" s="220" t="s">
        <v>217</v>
      </c>
      <c r="F15" s="158">
        <v>40.630000000000003</v>
      </c>
      <c r="G15" s="8">
        <v>39.840000000000003</v>
      </c>
      <c r="H15" s="8" t="s">
        <v>474</v>
      </c>
      <c r="I15" s="9" t="s">
        <v>474</v>
      </c>
      <c r="J15" s="9">
        <v>41.31</v>
      </c>
      <c r="K15" s="9" t="s">
        <v>474</v>
      </c>
      <c r="L15" s="110">
        <v>41.31</v>
      </c>
    </row>
    <row r="16" spans="1:13" x14ac:dyDescent="0.25">
      <c r="A16" s="159">
        <v>9</v>
      </c>
      <c r="B16" s="110">
        <v>290</v>
      </c>
      <c r="C16" s="187" t="s">
        <v>37</v>
      </c>
      <c r="D16" s="166" t="s">
        <v>38</v>
      </c>
      <c r="E16" s="182"/>
      <c r="F16" s="158">
        <v>39.53</v>
      </c>
      <c r="G16" s="8" t="s">
        <v>474</v>
      </c>
      <c r="H16" s="8">
        <v>40.42</v>
      </c>
      <c r="I16" s="9"/>
      <c r="J16" s="9"/>
      <c r="K16" s="9"/>
      <c r="L16" s="110">
        <v>40.42</v>
      </c>
    </row>
    <row r="17" spans="1:12" x14ac:dyDescent="0.25">
      <c r="A17" s="159">
        <v>10</v>
      </c>
      <c r="B17" s="216">
        <v>23</v>
      </c>
      <c r="C17" s="179" t="s">
        <v>352</v>
      </c>
      <c r="D17" s="180" t="s">
        <v>353</v>
      </c>
      <c r="E17" s="182" t="s">
        <v>348</v>
      </c>
      <c r="F17" s="158" t="s">
        <v>474</v>
      </c>
      <c r="G17" s="8">
        <v>39.78</v>
      </c>
      <c r="H17" s="8" t="s">
        <v>474</v>
      </c>
      <c r="I17" s="9"/>
      <c r="J17" s="9"/>
      <c r="K17" s="9"/>
      <c r="L17" s="110">
        <v>39.78</v>
      </c>
    </row>
    <row r="18" spans="1:12" x14ac:dyDescent="0.25">
      <c r="A18" s="159">
        <v>11</v>
      </c>
      <c r="B18" s="173">
        <v>126</v>
      </c>
      <c r="C18" s="165" t="s">
        <v>238</v>
      </c>
      <c r="D18" s="166" t="s">
        <v>236</v>
      </c>
      <c r="E18" s="182" t="s">
        <v>237</v>
      </c>
      <c r="F18" s="158">
        <v>32.909999999999997</v>
      </c>
      <c r="G18" s="8" t="s">
        <v>474</v>
      </c>
      <c r="H18" s="8" t="s">
        <v>474</v>
      </c>
      <c r="I18" s="9"/>
      <c r="J18" s="9"/>
      <c r="K18" s="9"/>
      <c r="L18" s="110">
        <v>32.909999999999997</v>
      </c>
    </row>
    <row r="19" spans="1:12" x14ac:dyDescent="0.25">
      <c r="A19" s="159">
        <v>12</v>
      </c>
      <c r="B19" s="110">
        <v>13</v>
      </c>
      <c r="C19" s="187" t="s">
        <v>368</v>
      </c>
      <c r="D19" s="236">
        <v>31581</v>
      </c>
      <c r="E19" s="182" t="s">
        <v>369</v>
      </c>
      <c r="F19" s="158" t="s">
        <v>474</v>
      </c>
      <c r="G19" s="8" t="s">
        <v>474</v>
      </c>
      <c r="H19" s="8" t="s">
        <v>474</v>
      </c>
      <c r="I19" s="9"/>
      <c r="J19" s="9"/>
      <c r="K19" s="9"/>
      <c r="L19" s="110" t="s">
        <v>477</v>
      </c>
    </row>
    <row r="20" spans="1:12" x14ac:dyDescent="0.25">
      <c r="A20" s="159"/>
      <c r="B20" s="73"/>
      <c r="C20" s="74"/>
      <c r="D20" s="74"/>
      <c r="E20" s="74"/>
      <c r="F20" s="234"/>
      <c r="G20" s="8"/>
      <c r="H20" s="8"/>
      <c r="I20" s="9"/>
      <c r="J20" s="9"/>
      <c r="K20" s="9"/>
      <c r="L20" s="9"/>
    </row>
    <row r="21" spans="1:12" x14ac:dyDescent="0.25">
      <c r="A21" s="13"/>
      <c r="B21" s="65"/>
      <c r="C21" s="14"/>
      <c r="D21" s="13"/>
      <c r="E21" s="14"/>
      <c r="F21" s="15"/>
      <c r="G21" s="15"/>
      <c r="H21" s="15"/>
      <c r="I21" s="13"/>
      <c r="J21" s="13"/>
      <c r="K21" s="13"/>
      <c r="L21" s="13"/>
    </row>
    <row r="22" spans="1:12" x14ac:dyDescent="0.25">
      <c r="A22" s="16"/>
      <c r="B22" s="66"/>
      <c r="C22" s="17"/>
      <c r="D22" s="16"/>
      <c r="E22" s="18"/>
      <c r="F22" s="19"/>
      <c r="G22" s="19"/>
      <c r="H22" s="19"/>
      <c r="I22" s="16"/>
      <c r="J22" s="16"/>
      <c r="K22" s="16"/>
      <c r="L22" s="16"/>
    </row>
    <row r="23" spans="1:12" x14ac:dyDescent="0.25">
      <c r="A23" s="16"/>
      <c r="B23" s="66"/>
      <c r="C23" s="17"/>
      <c r="D23" s="16"/>
      <c r="E23" s="18"/>
      <c r="F23" s="19"/>
      <c r="G23" s="19"/>
      <c r="H23" s="19"/>
      <c r="I23" s="4"/>
      <c r="J23" s="4"/>
      <c r="K23" s="16"/>
      <c r="L23" s="16"/>
    </row>
  </sheetData>
  <sortState ref="B8:L19">
    <sortCondition descending="1" ref="L8:L19"/>
  </sortState>
  <mergeCells count="4">
    <mergeCell ref="E2:I2"/>
    <mergeCell ref="E5:I5"/>
    <mergeCell ref="E6:I6"/>
    <mergeCell ref="B1:L1"/>
  </mergeCells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6.28515625" customWidth="1"/>
    <col min="3" max="3" width="19.140625" bestFit="1" customWidth="1"/>
    <col min="4" max="4" width="11.28515625" bestFit="1" customWidth="1"/>
    <col min="5" max="5" width="12" bestFit="1" customWidth="1"/>
    <col min="6" max="7" width="10" customWidth="1"/>
    <col min="8" max="8" width="10.28515625" customWidth="1"/>
    <col min="9" max="9" width="9.5703125" customWidth="1"/>
    <col min="10" max="10" width="10.140625" customWidth="1"/>
    <col min="11" max="11" width="9.7109375" customWidth="1"/>
    <col min="12" max="12" width="10.7109375" customWidth="1"/>
  </cols>
  <sheetData>
    <row r="1" spans="1:12" ht="23.25" x14ac:dyDescent="0.35">
      <c r="A1" s="1"/>
      <c r="B1" s="1"/>
      <c r="C1" s="335" t="s">
        <v>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2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1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1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1"/>
      <c r="C5" s="6"/>
      <c r="D5" s="4"/>
      <c r="E5" s="343" t="s">
        <v>16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1"/>
      <c r="C6" s="7"/>
      <c r="D6" s="4"/>
      <c r="E6" s="344" t="s">
        <v>399</v>
      </c>
      <c r="F6" s="344"/>
      <c r="G6" s="344"/>
      <c r="H6" s="344"/>
      <c r="I6" s="344"/>
      <c r="J6" s="4"/>
      <c r="K6" s="4"/>
      <c r="L6" s="4"/>
    </row>
    <row r="7" spans="1:12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9">
        <v>1</v>
      </c>
      <c r="B8" s="90">
        <v>128</v>
      </c>
      <c r="C8" s="187" t="s">
        <v>235</v>
      </c>
      <c r="D8" s="191" t="s">
        <v>467</v>
      </c>
      <c r="E8" s="176" t="s">
        <v>231</v>
      </c>
      <c r="F8" s="8">
        <v>46.27</v>
      </c>
      <c r="G8" s="8" t="s">
        <v>474</v>
      </c>
      <c r="H8" s="8" t="s">
        <v>474</v>
      </c>
      <c r="I8" s="8" t="s">
        <v>474</v>
      </c>
      <c r="J8" s="8">
        <v>47.04</v>
      </c>
      <c r="K8" s="8" t="s">
        <v>474</v>
      </c>
      <c r="L8" s="238">
        <f t="shared" ref="L8:L14" si="0">MAX(F8:K8)</f>
        <v>47.04</v>
      </c>
    </row>
    <row r="9" spans="1:12" x14ac:dyDescent="0.25">
      <c r="A9" s="9">
        <v>2</v>
      </c>
      <c r="B9" s="173">
        <v>22</v>
      </c>
      <c r="C9" s="170" t="s">
        <v>354</v>
      </c>
      <c r="D9" s="171" t="s">
        <v>355</v>
      </c>
      <c r="E9" s="176" t="s">
        <v>348</v>
      </c>
      <c r="F9" s="8">
        <v>41.09</v>
      </c>
      <c r="G9" s="8">
        <v>36.74</v>
      </c>
      <c r="H9" s="8">
        <v>37.479999999999997</v>
      </c>
      <c r="I9" s="8" t="s">
        <v>474</v>
      </c>
      <c r="J9" s="8">
        <v>39.130000000000003</v>
      </c>
      <c r="K9" s="8" t="s">
        <v>474</v>
      </c>
      <c r="L9" s="238">
        <f t="shared" si="0"/>
        <v>41.09</v>
      </c>
    </row>
    <row r="10" spans="1:12" x14ac:dyDescent="0.25">
      <c r="A10" s="9">
        <v>3</v>
      </c>
      <c r="B10" s="235">
        <v>18</v>
      </c>
      <c r="C10" s="101" t="s">
        <v>478</v>
      </c>
      <c r="D10" s="102">
        <v>2001</v>
      </c>
      <c r="E10" s="248" t="s">
        <v>473</v>
      </c>
      <c r="F10" s="8">
        <v>34.94</v>
      </c>
      <c r="G10" s="8">
        <v>35.229999999999997</v>
      </c>
      <c r="H10" s="8">
        <v>34.43</v>
      </c>
      <c r="I10" s="8">
        <v>36.11</v>
      </c>
      <c r="J10" s="8">
        <v>37</v>
      </c>
      <c r="K10" s="8">
        <v>34.6</v>
      </c>
      <c r="L10" s="238">
        <f t="shared" si="0"/>
        <v>37</v>
      </c>
    </row>
    <row r="11" spans="1:12" x14ac:dyDescent="0.25">
      <c r="A11" s="9">
        <v>4</v>
      </c>
      <c r="B11" s="164">
        <v>97</v>
      </c>
      <c r="C11" s="170" t="s">
        <v>284</v>
      </c>
      <c r="D11" s="171" t="s">
        <v>285</v>
      </c>
      <c r="E11" s="176" t="s">
        <v>271</v>
      </c>
      <c r="F11" s="8">
        <v>31.24</v>
      </c>
      <c r="G11" s="8">
        <v>31.65</v>
      </c>
      <c r="H11" s="8" t="s">
        <v>474</v>
      </c>
      <c r="I11" s="8">
        <v>35.619999999999997</v>
      </c>
      <c r="J11" s="8" t="s">
        <v>474</v>
      </c>
      <c r="K11" s="8">
        <v>33.83</v>
      </c>
      <c r="L11" s="238">
        <f t="shared" si="0"/>
        <v>35.619999999999997</v>
      </c>
    </row>
    <row r="12" spans="1:12" x14ac:dyDescent="0.25">
      <c r="A12" s="9">
        <v>5</v>
      </c>
      <c r="B12" s="110">
        <v>279</v>
      </c>
      <c r="C12" s="247" t="s">
        <v>48</v>
      </c>
      <c r="D12" s="168">
        <v>2001</v>
      </c>
      <c r="E12" s="190" t="s">
        <v>40</v>
      </c>
      <c r="F12" s="8">
        <v>29</v>
      </c>
      <c r="G12" s="8">
        <v>31.36</v>
      </c>
      <c r="H12" s="8" t="s">
        <v>474</v>
      </c>
      <c r="I12" s="8">
        <v>27.53</v>
      </c>
      <c r="J12" s="8">
        <v>32</v>
      </c>
      <c r="K12" s="8">
        <v>31.29</v>
      </c>
      <c r="L12" s="238">
        <f t="shared" si="0"/>
        <v>32</v>
      </c>
    </row>
    <row r="13" spans="1:12" x14ac:dyDescent="0.25">
      <c r="A13" s="9">
        <v>6</v>
      </c>
      <c r="B13" s="173">
        <v>160</v>
      </c>
      <c r="C13" s="170" t="s">
        <v>210</v>
      </c>
      <c r="D13" s="166" t="s">
        <v>211</v>
      </c>
      <c r="E13" s="176" t="s">
        <v>207</v>
      </c>
      <c r="F13" s="8">
        <v>27.05</v>
      </c>
      <c r="G13" s="8">
        <v>28.24</v>
      </c>
      <c r="H13" s="8">
        <v>29.24</v>
      </c>
      <c r="I13" s="8">
        <v>29.98</v>
      </c>
      <c r="J13" s="8">
        <v>26.29</v>
      </c>
      <c r="K13" s="8">
        <v>24.44</v>
      </c>
      <c r="L13" s="238">
        <f t="shared" si="0"/>
        <v>29.98</v>
      </c>
    </row>
    <row r="14" spans="1:12" x14ac:dyDescent="0.25">
      <c r="A14" s="9">
        <v>7</v>
      </c>
      <c r="B14" s="110">
        <v>278</v>
      </c>
      <c r="C14" s="179" t="s">
        <v>49</v>
      </c>
      <c r="D14" s="180">
        <v>2001</v>
      </c>
      <c r="E14" s="190" t="s">
        <v>40</v>
      </c>
      <c r="F14" s="8" t="s">
        <v>474</v>
      </c>
      <c r="G14" s="8">
        <v>18.03</v>
      </c>
      <c r="H14" s="8">
        <v>21.14</v>
      </c>
      <c r="I14" s="8">
        <v>22.52</v>
      </c>
      <c r="J14" s="8">
        <v>25.97</v>
      </c>
      <c r="K14" s="8">
        <v>23.45</v>
      </c>
      <c r="L14" s="238">
        <f t="shared" si="0"/>
        <v>25.97</v>
      </c>
    </row>
    <row r="15" spans="1:12" ht="15.75" x14ac:dyDescent="0.25">
      <c r="A15" s="9"/>
      <c r="B15" s="110"/>
      <c r="C15" s="12"/>
      <c r="D15" s="11"/>
      <c r="E15" s="10"/>
      <c r="F15" s="80"/>
      <c r="G15" s="8"/>
      <c r="H15" s="8"/>
      <c r="I15" s="8"/>
      <c r="J15" s="8"/>
      <c r="K15" s="8"/>
      <c r="L15" s="9"/>
    </row>
    <row r="16" spans="1:12" x14ac:dyDescent="0.25">
      <c r="A16" s="13"/>
      <c r="B16" s="13"/>
      <c r="C16" s="14"/>
      <c r="D16" s="13"/>
      <c r="E16" s="14"/>
      <c r="F16" s="15"/>
      <c r="G16" s="15"/>
      <c r="H16" s="15"/>
      <c r="I16" s="13"/>
      <c r="J16" s="13"/>
      <c r="K16" s="13"/>
      <c r="L16" s="13"/>
    </row>
    <row r="17" spans="1:12" x14ac:dyDescent="0.25">
      <c r="A17" s="16"/>
      <c r="B17" s="16"/>
      <c r="C17" s="17"/>
      <c r="D17" s="16"/>
      <c r="E17" s="18"/>
      <c r="F17" s="19"/>
      <c r="G17" s="19"/>
      <c r="H17" s="19"/>
      <c r="I17" s="16"/>
      <c r="J17" s="16"/>
      <c r="K17" s="16"/>
      <c r="L17" s="16"/>
    </row>
    <row r="18" spans="1:12" x14ac:dyDescent="0.25">
      <c r="A18" s="16"/>
      <c r="B18" s="16"/>
      <c r="C18" s="17"/>
      <c r="D18" s="16"/>
      <c r="E18" s="18"/>
      <c r="F18" s="19"/>
      <c r="G18" s="19"/>
      <c r="H18" s="19"/>
      <c r="I18" s="4"/>
      <c r="J18" s="4"/>
      <c r="K18" s="16"/>
      <c r="L18" s="16"/>
    </row>
  </sheetData>
  <sortState ref="B8:L14">
    <sortCondition descending="1" ref="L8:L14"/>
  </sortState>
  <mergeCells count="4">
    <mergeCell ref="C1:L1"/>
    <mergeCell ref="E2:I2"/>
    <mergeCell ref="E5:I5"/>
    <mergeCell ref="E6:I6"/>
  </mergeCells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14" sqref="H14"/>
    </sheetView>
  </sheetViews>
  <sheetFormatPr defaultRowHeight="15" x14ac:dyDescent="0.25"/>
  <cols>
    <col min="1" max="1" width="6.140625" style="21" customWidth="1"/>
    <col min="2" max="2" width="6.140625" style="89" customWidth="1"/>
    <col min="3" max="3" width="20.28515625" style="21" customWidth="1"/>
    <col min="4" max="4" width="11.28515625" style="21" bestFit="1" customWidth="1"/>
    <col min="5" max="5" width="12" style="21" bestFit="1" customWidth="1"/>
    <col min="6" max="6" width="12.85546875" style="21" customWidth="1"/>
    <col min="7" max="7" width="13.140625" style="21" bestFit="1" customWidth="1"/>
    <col min="8" max="8" width="10.85546875" style="21" customWidth="1"/>
    <col min="9" max="16384" width="9.140625" style="21"/>
  </cols>
  <sheetData>
    <row r="1" spans="1:8" ht="23.25" x14ac:dyDescent="0.35">
      <c r="A1" s="335" t="s">
        <v>7</v>
      </c>
      <c r="B1" s="335"/>
      <c r="C1" s="335"/>
      <c r="D1" s="335"/>
      <c r="E1" s="335"/>
      <c r="F1" s="335"/>
      <c r="G1" s="335"/>
      <c r="H1" s="45"/>
    </row>
    <row r="2" spans="1:8" ht="20.25" x14ac:dyDescent="0.3">
      <c r="A2" s="22"/>
      <c r="B2" s="83"/>
      <c r="C2" s="337" t="s">
        <v>476</v>
      </c>
      <c r="D2" s="337"/>
      <c r="E2" s="337"/>
      <c r="F2" s="337"/>
      <c r="G2" s="337"/>
      <c r="H2" s="337"/>
    </row>
    <row r="3" spans="1:8" ht="15.75" x14ac:dyDescent="0.25">
      <c r="A3" s="46"/>
      <c r="B3" s="82"/>
      <c r="C3" s="23" t="s">
        <v>1</v>
      </c>
      <c r="D3" s="24"/>
      <c r="E3" s="24"/>
      <c r="F3" s="329"/>
      <c r="G3" s="329"/>
      <c r="H3" s="26"/>
    </row>
    <row r="4" spans="1:8" ht="15.75" x14ac:dyDescent="0.25">
      <c r="A4" s="46"/>
      <c r="B4" s="82"/>
      <c r="C4" s="23" t="s">
        <v>8</v>
      </c>
      <c r="D4" s="24"/>
      <c r="E4" s="24"/>
      <c r="F4" s="24"/>
      <c r="G4" s="25"/>
    </row>
    <row r="5" spans="1:8" ht="20.25" customHeight="1" x14ac:dyDescent="0.3">
      <c r="A5" s="46"/>
      <c r="B5" s="82"/>
      <c r="C5" s="333" t="s">
        <v>2</v>
      </c>
      <c r="D5" s="333"/>
      <c r="E5" s="333"/>
      <c r="F5" s="333"/>
      <c r="G5" s="333"/>
      <c r="H5" s="24"/>
    </row>
    <row r="6" spans="1:8" ht="20.25" customHeight="1" x14ac:dyDescent="0.3">
      <c r="A6" s="46"/>
      <c r="B6" s="82"/>
      <c r="C6" s="334" t="s">
        <v>70</v>
      </c>
      <c r="D6" s="334"/>
      <c r="E6" s="334"/>
      <c r="F6" s="334"/>
      <c r="G6" s="334"/>
      <c r="H6" s="24"/>
    </row>
    <row r="7" spans="1:8" x14ac:dyDescent="0.25">
      <c r="A7" s="28" t="s">
        <v>6</v>
      </c>
      <c r="B7" s="311" t="s">
        <v>34</v>
      </c>
      <c r="C7" s="283" t="s">
        <v>3</v>
      </c>
      <c r="D7" s="312" t="s">
        <v>11</v>
      </c>
      <c r="E7" s="312" t="s">
        <v>12</v>
      </c>
      <c r="F7" s="313" t="s">
        <v>28</v>
      </c>
      <c r="G7" s="312" t="s">
        <v>482</v>
      </c>
    </row>
    <row r="8" spans="1:8" x14ac:dyDescent="0.25">
      <c r="A8" s="78">
        <v>1</v>
      </c>
      <c r="B8" s="134">
        <v>209</v>
      </c>
      <c r="C8" s="132" t="s">
        <v>136</v>
      </c>
      <c r="D8" s="136" t="s">
        <v>137</v>
      </c>
      <c r="E8" s="141" t="s">
        <v>138</v>
      </c>
      <c r="F8" s="122">
        <v>14.18</v>
      </c>
      <c r="G8" s="328">
        <v>-0.2</v>
      </c>
    </row>
    <row r="9" spans="1:8" x14ac:dyDescent="0.25">
      <c r="A9" s="78">
        <v>2</v>
      </c>
      <c r="B9" s="91">
        <v>256</v>
      </c>
      <c r="C9" s="101" t="s">
        <v>71</v>
      </c>
      <c r="D9" s="127" t="s">
        <v>400</v>
      </c>
      <c r="E9" s="141" t="s">
        <v>69</v>
      </c>
      <c r="F9" s="122">
        <v>15.48</v>
      </c>
      <c r="G9" s="328">
        <v>-0.2</v>
      </c>
    </row>
    <row r="10" spans="1:8" x14ac:dyDescent="0.25">
      <c r="A10" s="78">
        <v>3</v>
      </c>
      <c r="B10" s="91">
        <v>236</v>
      </c>
      <c r="C10" s="144" t="s">
        <v>88</v>
      </c>
      <c r="D10" s="138" t="s">
        <v>89</v>
      </c>
      <c r="E10" s="142" t="s">
        <v>90</v>
      </c>
      <c r="F10" s="122">
        <v>18.12</v>
      </c>
      <c r="G10" s="328">
        <v>-0.2</v>
      </c>
    </row>
    <row r="11" spans="1:8" x14ac:dyDescent="0.25">
      <c r="A11" s="78">
        <v>4</v>
      </c>
      <c r="B11" s="91">
        <v>3</v>
      </c>
      <c r="C11" s="101" t="s">
        <v>384</v>
      </c>
      <c r="D11" s="127" t="s">
        <v>385</v>
      </c>
      <c r="E11" s="142" t="s">
        <v>231</v>
      </c>
      <c r="F11" s="122">
        <v>18.32</v>
      </c>
      <c r="G11" s="328">
        <v>-0.2</v>
      </c>
    </row>
    <row r="12" spans="1:8" ht="15.75" x14ac:dyDescent="0.25">
      <c r="A12" s="30"/>
      <c r="B12" s="91"/>
      <c r="C12" s="12"/>
      <c r="D12" s="32"/>
      <c r="E12" s="31"/>
      <c r="F12" s="79"/>
      <c r="G12" s="78"/>
    </row>
    <row r="13" spans="1:8" ht="15.75" x14ac:dyDescent="0.25">
      <c r="A13" s="30"/>
      <c r="B13" s="86"/>
      <c r="C13" s="12"/>
      <c r="D13" s="32"/>
      <c r="E13" s="31"/>
      <c r="F13" s="79"/>
      <c r="G13" s="30"/>
    </row>
    <row r="14" spans="1:8" x14ac:dyDescent="0.25">
      <c r="A14" s="36"/>
      <c r="B14" s="87"/>
      <c r="C14" s="37"/>
      <c r="D14" s="36"/>
      <c r="E14" s="37"/>
      <c r="F14" s="38"/>
      <c r="G14" s="38"/>
      <c r="H14" s="36"/>
    </row>
    <row r="15" spans="1:8" x14ac:dyDescent="0.25">
      <c r="A15" s="39"/>
      <c r="B15" s="88"/>
      <c r="C15" s="40"/>
      <c r="D15" s="39"/>
      <c r="E15" s="41"/>
      <c r="F15" s="39"/>
      <c r="G15" s="42"/>
      <c r="H15" s="39"/>
    </row>
    <row r="16" spans="1:8" x14ac:dyDescent="0.25">
      <c r="A16" s="39"/>
      <c r="B16" s="88"/>
      <c r="C16" s="40"/>
      <c r="D16" s="39"/>
      <c r="E16" s="41"/>
      <c r="F16" s="39"/>
      <c r="G16" s="42"/>
      <c r="H16" s="39"/>
    </row>
  </sheetData>
  <mergeCells count="4">
    <mergeCell ref="C2:H2"/>
    <mergeCell ref="C5:G5"/>
    <mergeCell ref="C6:G6"/>
    <mergeCell ref="A1:G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>
      <selection activeCell="M10" sqref="M10"/>
    </sheetView>
  </sheetViews>
  <sheetFormatPr defaultRowHeight="15" x14ac:dyDescent="0.25"/>
  <cols>
    <col min="1" max="1" width="5.5703125" style="103" customWidth="1"/>
    <col min="2" max="2" width="6.140625" style="89" customWidth="1"/>
    <col min="3" max="3" width="22.28515625" style="103" customWidth="1"/>
    <col min="4" max="4" width="13" style="103" bestFit="1" customWidth="1"/>
    <col min="5" max="5" width="17" style="103" customWidth="1"/>
    <col min="6" max="6" width="10.7109375" style="103" customWidth="1"/>
    <col min="7" max="7" width="8.140625" style="103" customWidth="1"/>
    <col min="8" max="8" width="9.42578125" style="103" customWidth="1"/>
    <col min="9" max="9" width="8" style="103" customWidth="1"/>
    <col min="10" max="16384" width="9.140625" style="103"/>
  </cols>
  <sheetData>
    <row r="1" spans="1:9" ht="23.25" x14ac:dyDescent="0.35">
      <c r="A1" s="112"/>
      <c r="B1" s="82"/>
      <c r="C1" s="339" t="s">
        <v>7</v>
      </c>
      <c r="D1" s="339"/>
      <c r="E1" s="339"/>
      <c r="F1" s="339"/>
      <c r="G1" s="339"/>
      <c r="H1" s="339"/>
    </row>
    <row r="2" spans="1:9" ht="20.25" x14ac:dyDescent="0.3">
      <c r="A2" s="113"/>
      <c r="B2" s="83"/>
      <c r="C2" s="340" t="s">
        <v>476</v>
      </c>
      <c r="D2" s="340"/>
      <c r="E2" s="340"/>
      <c r="F2" s="340"/>
      <c r="G2" s="340"/>
      <c r="H2" s="340"/>
    </row>
    <row r="3" spans="1:9" ht="15.75" x14ac:dyDescent="0.25">
      <c r="A3" s="112"/>
      <c r="B3" s="82"/>
      <c r="C3" s="114" t="s">
        <v>1</v>
      </c>
      <c r="D3" s="115"/>
      <c r="E3" s="115"/>
      <c r="F3" s="115"/>
      <c r="G3" s="116"/>
      <c r="H3" s="117"/>
    </row>
    <row r="4" spans="1:9" ht="15.75" x14ac:dyDescent="0.25">
      <c r="A4" s="112"/>
      <c r="B4" s="82"/>
      <c r="C4" s="114" t="s">
        <v>8</v>
      </c>
      <c r="D4" s="115"/>
      <c r="E4" s="115"/>
      <c r="F4" s="115"/>
      <c r="G4" s="116"/>
    </row>
    <row r="5" spans="1:9" ht="20.25" customHeight="1" x14ac:dyDescent="0.3">
      <c r="A5" s="112"/>
      <c r="B5" s="82"/>
      <c r="C5" s="341" t="s">
        <v>9</v>
      </c>
      <c r="D5" s="341"/>
      <c r="E5" s="341"/>
      <c r="F5" s="341"/>
      <c r="G5" s="341"/>
      <c r="H5" s="115"/>
    </row>
    <row r="6" spans="1:9" ht="20.25" customHeight="1" x14ac:dyDescent="0.3">
      <c r="A6" s="112"/>
      <c r="B6" s="82"/>
      <c r="C6" s="338" t="s">
        <v>10</v>
      </c>
      <c r="D6" s="338"/>
      <c r="E6" s="338"/>
      <c r="F6" s="338"/>
      <c r="G6" s="338"/>
      <c r="H6" s="115"/>
    </row>
    <row r="7" spans="1:9" x14ac:dyDescent="0.25">
      <c r="A7" s="84" t="s">
        <v>6</v>
      </c>
      <c r="B7" s="84" t="s">
        <v>34</v>
      </c>
      <c r="C7" s="118" t="s">
        <v>3</v>
      </c>
      <c r="D7" s="119" t="s">
        <v>11</v>
      </c>
      <c r="E7" s="119" t="s">
        <v>12</v>
      </c>
      <c r="F7" s="120" t="s">
        <v>4</v>
      </c>
      <c r="G7" s="120" t="s">
        <v>482</v>
      </c>
      <c r="H7" s="120" t="s">
        <v>5</v>
      </c>
      <c r="I7" s="120" t="s">
        <v>482</v>
      </c>
    </row>
    <row r="8" spans="1:9" x14ac:dyDescent="0.25">
      <c r="A8" s="123">
        <v>1</v>
      </c>
      <c r="B8" s="91">
        <v>273</v>
      </c>
      <c r="C8" s="137" t="s">
        <v>54</v>
      </c>
      <c r="D8" s="138" t="s">
        <v>410</v>
      </c>
      <c r="E8" s="141" t="s">
        <v>55</v>
      </c>
      <c r="F8" s="229">
        <v>12</v>
      </c>
      <c r="G8" s="315">
        <v>1.2</v>
      </c>
      <c r="H8" s="122">
        <v>11.8</v>
      </c>
      <c r="I8" s="315">
        <v>2.8</v>
      </c>
    </row>
    <row r="9" spans="1:9" x14ac:dyDescent="0.25">
      <c r="A9" s="123">
        <v>2</v>
      </c>
      <c r="B9" s="91">
        <v>271</v>
      </c>
      <c r="C9" s="137" t="s">
        <v>57</v>
      </c>
      <c r="D9" s="138" t="s">
        <v>411</v>
      </c>
      <c r="E9" s="141" t="s">
        <v>55</v>
      </c>
      <c r="F9" s="229">
        <v>12.1</v>
      </c>
      <c r="G9" s="315">
        <v>1.2</v>
      </c>
      <c r="H9" s="122">
        <v>11.91</v>
      </c>
      <c r="I9" s="315">
        <v>2.8</v>
      </c>
    </row>
    <row r="10" spans="1:9" x14ac:dyDescent="0.25">
      <c r="A10" s="123">
        <v>3</v>
      </c>
      <c r="B10" s="134">
        <v>180</v>
      </c>
      <c r="C10" s="132" t="s">
        <v>175</v>
      </c>
      <c r="D10" s="136" t="s">
        <v>176</v>
      </c>
      <c r="E10" s="141" t="s">
        <v>113</v>
      </c>
      <c r="F10" s="229">
        <v>12.08</v>
      </c>
      <c r="G10" s="315">
        <v>0.9</v>
      </c>
      <c r="H10" s="122">
        <v>11.99</v>
      </c>
      <c r="I10" s="315">
        <v>2.8</v>
      </c>
    </row>
    <row r="11" spans="1:9" x14ac:dyDescent="0.25">
      <c r="A11" s="123">
        <v>4</v>
      </c>
      <c r="B11" s="91">
        <v>248</v>
      </c>
      <c r="C11" s="125" t="s">
        <v>79</v>
      </c>
      <c r="D11" s="126" t="s">
        <v>409</v>
      </c>
      <c r="E11" s="141" t="s">
        <v>80</v>
      </c>
      <c r="F11" s="122">
        <v>12.33</v>
      </c>
      <c r="G11" s="315">
        <v>1.2</v>
      </c>
      <c r="H11" s="122">
        <v>12.22</v>
      </c>
      <c r="I11" s="315">
        <v>2.8</v>
      </c>
    </row>
    <row r="12" spans="1:9" x14ac:dyDescent="0.25">
      <c r="A12" s="123">
        <v>5</v>
      </c>
      <c r="B12" s="134">
        <v>121</v>
      </c>
      <c r="C12" s="101" t="s">
        <v>239</v>
      </c>
      <c r="D12" s="102" t="s">
        <v>240</v>
      </c>
      <c r="E12" s="141" t="s">
        <v>241</v>
      </c>
      <c r="F12" s="122">
        <v>12.44</v>
      </c>
      <c r="G12" s="315">
        <v>1.2</v>
      </c>
      <c r="H12" s="122">
        <v>12.3</v>
      </c>
      <c r="I12" s="315">
        <v>2.8</v>
      </c>
    </row>
    <row r="13" spans="1:9" x14ac:dyDescent="0.25">
      <c r="A13" s="123">
        <v>6</v>
      </c>
      <c r="B13" s="134">
        <v>189</v>
      </c>
      <c r="C13" s="140" t="s">
        <v>158</v>
      </c>
      <c r="D13" s="133" t="s">
        <v>159</v>
      </c>
      <c r="E13" s="141" t="s">
        <v>113</v>
      </c>
      <c r="F13" s="122">
        <v>12.83</v>
      </c>
      <c r="G13" s="315">
        <v>1.2</v>
      </c>
      <c r="H13" s="122">
        <v>12.61</v>
      </c>
      <c r="I13" s="315">
        <v>2.8</v>
      </c>
    </row>
    <row r="14" spans="1:9" x14ac:dyDescent="0.25">
      <c r="A14" s="123">
        <v>7</v>
      </c>
      <c r="B14" s="134">
        <v>99</v>
      </c>
      <c r="C14" s="132" t="s">
        <v>280</v>
      </c>
      <c r="D14" s="136" t="s">
        <v>281</v>
      </c>
      <c r="E14" s="141" t="s">
        <v>271</v>
      </c>
      <c r="F14" s="229">
        <v>12.97</v>
      </c>
      <c r="G14" s="315">
        <v>1.2</v>
      </c>
      <c r="H14" s="122">
        <v>12.91</v>
      </c>
      <c r="I14" s="315">
        <v>2.8</v>
      </c>
    </row>
    <row r="15" spans="1:9" x14ac:dyDescent="0.25">
      <c r="A15" s="123">
        <v>8</v>
      </c>
      <c r="B15" s="91">
        <v>253</v>
      </c>
      <c r="C15" s="141" t="s">
        <v>74</v>
      </c>
      <c r="D15" s="127" t="s">
        <v>407</v>
      </c>
      <c r="E15" s="141" t="s">
        <v>69</v>
      </c>
      <c r="F15" s="229">
        <v>13.01</v>
      </c>
      <c r="G15" s="315">
        <v>0.9</v>
      </c>
      <c r="H15" s="122">
        <v>13.03</v>
      </c>
      <c r="I15" s="315">
        <v>2.8</v>
      </c>
    </row>
    <row r="16" spans="1:9" x14ac:dyDescent="0.25">
      <c r="A16" s="123">
        <v>9</v>
      </c>
      <c r="B16" s="134">
        <v>192</v>
      </c>
      <c r="C16" s="132" t="s">
        <v>152</v>
      </c>
      <c r="D16" s="133" t="s">
        <v>153</v>
      </c>
      <c r="E16" s="141" t="s">
        <v>113</v>
      </c>
      <c r="F16" s="229">
        <v>13.13</v>
      </c>
      <c r="G16" s="315">
        <v>1.2</v>
      </c>
      <c r="H16" s="122"/>
      <c r="I16" s="314"/>
    </row>
    <row r="17" spans="1:9" x14ac:dyDescent="0.25">
      <c r="A17" s="123">
        <v>10</v>
      </c>
      <c r="B17" s="91">
        <v>268</v>
      </c>
      <c r="C17" s="137" t="s">
        <v>60</v>
      </c>
      <c r="D17" s="138" t="s">
        <v>402</v>
      </c>
      <c r="E17" s="142" t="s">
        <v>55</v>
      </c>
      <c r="F17" s="122">
        <v>13.24</v>
      </c>
      <c r="G17" s="315">
        <v>1.2</v>
      </c>
      <c r="H17" s="122"/>
      <c r="I17" s="314"/>
    </row>
    <row r="18" spans="1:9" x14ac:dyDescent="0.25">
      <c r="A18" s="123">
        <v>10</v>
      </c>
      <c r="B18" s="91">
        <v>254</v>
      </c>
      <c r="C18" s="101" t="s">
        <v>73</v>
      </c>
      <c r="D18" s="127" t="s">
        <v>406</v>
      </c>
      <c r="E18" s="141" t="s">
        <v>69</v>
      </c>
      <c r="F18" s="229">
        <v>13.24</v>
      </c>
      <c r="G18" s="315">
        <v>0.9</v>
      </c>
      <c r="H18" s="122"/>
      <c r="I18" s="314"/>
    </row>
    <row r="19" spans="1:9" x14ac:dyDescent="0.25">
      <c r="A19" s="123">
        <v>12</v>
      </c>
      <c r="B19" s="91">
        <v>233</v>
      </c>
      <c r="C19" s="144" t="s">
        <v>93</v>
      </c>
      <c r="D19" s="138" t="s">
        <v>94</v>
      </c>
      <c r="E19" s="141" t="s">
        <v>90</v>
      </c>
      <c r="F19" s="229">
        <v>13.42</v>
      </c>
      <c r="G19" s="315">
        <v>1.2</v>
      </c>
      <c r="H19" s="122"/>
      <c r="I19" s="314"/>
    </row>
    <row r="20" spans="1:9" x14ac:dyDescent="0.25">
      <c r="A20" s="123">
        <v>13</v>
      </c>
      <c r="B20" s="134">
        <v>190</v>
      </c>
      <c r="C20" s="132" t="s">
        <v>156</v>
      </c>
      <c r="D20" s="136" t="s">
        <v>157</v>
      </c>
      <c r="E20" s="141" t="s">
        <v>113</v>
      </c>
      <c r="F20" s="229">
        <v>13.46</v>
      </c>
      <c r="G20" s="315">
        <v>1.2</v>
      </c>
      <c r="H20" s="122"/>
      <c r="I20" s="314"/>
    </row>
    <row r="21" spans="1:9" x14ac:dyDescent="0.25">
      <c r="A21" s="123">
        <v>14</v>
      </c>
      <c r="B21" s="134">
        <v>87</v>
      </c>
      <c r="C21" s="132" t="s">
        <v>301</v>
      </c>
      <c r="D21" s="133" t="s">
        <v>405</v>
      </c>
      <c r="E21" s="142" t="s">
        <v>300</v>
      </c>
      <c r="F21" s="229">
        <v>13.49</v>
      </c>
      <c r="G21" s="315">
        <v>1.2</v>
      </c>
      <c r="H21" s="122"/>
      <c r="I21" s="314"/>
    </row>
    <row r="22" spans="1:9" x14ac:dyDescent="0.25">
      <c r="A22" s="123">
        <v>15</v>
      </c>
      <c r="B22" s="91">
        <v>286</v>
      </c>
      <c r="C22" s="144" t="s">
        <v>43</v>
      </c>
      <c r="D22" s="138">
        <v>1999</v>
      </c>
      <c r="E22" s="142" t="s">
        <v>40</v>
      </c>
      <c r="F22" s="229">
        <v>13.55</v>
      </c>
      <c r="G22" s="315">
        <v>1.4</v>
      </c>
      <c r="H22" s="122"/>
      <c r="I22" s="314"/>
    </row>
    <row r="23" spans="1:9" x14ac:dyDescent="0.25">
      <c r="A23" s="123">
        <v>16</v>
      </c>
      <c r="B23" s="134">
        <v>598</v>
      </c>
      <c r="C23" s="132" t="s">
        <v>390</v>
      </c>
      <c r="D23" s="136" t="s">
        <v>391</v>
      </c>
      <c r="E23" s="141" t="s">
        <v>231</v>
      </c>
      <c r="F23" s="229">
        <v>13.57</v>
      </c>
      <c r="G23" s="315">
        <v>1.2</v>
      </c>
      <c r="H23" s="122"/>
      <c r="I23" s="314"/>
    </row>
    <row r="24" spans="1:9" x14ac:dyDescent="0.25">
      <c r="A24" s="123">
        <v>17</v>
      </c>
      <c r="B24" s="134">
        <v>152</v>
      </c>
      <c r="C24" s="135" t="s">
        <v>220</v>
      </c>
      <c r="D24" s="126" t="s">
        <v>403</v>
      </c>
      <c r="E24" s="142" t="s">
        <v>219</v>
      </c>
      <c r="F24" s="122">
        <v>13.62</v>
      </c>
      <c r="G24" s="315">
        <v>0.9</v>
      </c>
      <c r="H24" s="122"/>
      <c r="I24" s="314"/>
    </row>
    <row r="25" spans="1:9" x14ac:dyDescent="0.25">
      <c r="A25" s="123">
        <v>18</v>
      </c>
      <c r="B25" s="91">
        <v>115</v>
      </c>
      <c r="C25" s="101" t="s">
        <v>252</v>
      </c>
      <c r="D25" s="102" t="s">
        <v>253</v>
      </c>
      <c r="E25" s="141" t="s">
        <v>241</v>
      </c>
      <c r="F25" s="122">
        <v>13.78</v>
      </c>
      <c r="G25" s="315">
        <v>0.9</v>
      </c>
      <c r="H25" s="122"/>
      <c r="I25" s="314"/>
    </row>
    <row r="26" spans="1:9" x14ac:dyDescent="0.25">
      <c r="A26" s="123">
        <v>19</v>
      </c>
      <c r="B26" s="91">
        <v>219</v>
      </c>
      <c r="C26" s="132" t="s">
        <v>116</v>
      </c>
      <c r="D26" s="133" t="s">
        <v>117</v>
      </c>
      <c r="E26" s="142" t="s">
        <v>113</v>
      </c>
      <c r="F26" s="122">
        <v>13.86</v>
      </c>
      <c r="G26" s="315">
        <v>1.4</v>
      </c>
      <c r="H26" s="122"/>
      <c r="I26" s="314"/>
    </row>
    <row r="27" spans="1:9" x14ac:dyDescent="0.25">
      <c r="A27" s="123">
        <v>19</v>
      </c>
      <c r="B27" s="134">
        <v>185</v>
      </c>
      <c r="C27" s="132" t="s">
        <v>166</v>
      </c>
      <c r="D27" s="136" t="s">
        <v>167</v>
      </c>
      <c r="E27" s="141" t="s">
        <v>113</v>
      </c>
      <c r="F27" s="122">
        <v>13.86</v>
      </c>
      <c r="G27" s="315">
        <v>0.9</v>
      </c>
      <c r="H27" s="122"/>
      <c r="I27" s="314"/>
    </row>
    <row r="28" spans="1:9" x14ac:dyDescent="0.25">
      <c r="A28" s="123">
        <v>21</v>
      </c>
      <c r="B28" s="134">
        <v>102</v>
      </c>
      <c r="C28" s="140" t="s">
        <v>274</v>
      </c>
      <c r="D28" s="133" t="s">
        <v>275</v>
      </c>
      <c r="E28" s="142" t="s">
        <v>271</v>
      </c>
      <c r="F28" s="229">
        <v>13.89</v>
      </c>
      <c r="G28" s="315">
        <v>0.9</v>
      </c>
      <c r="H28" s="122"/>
      <c r="I28" s="314"/>
    </row>
    <row r="29" spans="1:9" x14ac:dyDescent="0.25">
      <c r="A29" s="123">
        <v>22</v>
      </c>
      <c r="B29" s="134">
        <v>86</v>
      </c>
      <c r="C29" s="132" t="s">
        <v>302</v>
      </c>
      <c r="D29" s="133" t="s">
        <v>303</v>
      </c>
      <c r="E29" s="142" t="s">
        <v>300</v>
      </c>
      <c r="F29" s="229">
        <v>13.91</v>
      </c>
      <c r="G29" s="315">
        <v>1.4</v>
      </c>
      <c r="H29" s="122"/>
      <c r="I29" s="314"/>
    </row>
    <row r="30" spans="1:9" x14ac:dyDescent="0.25">
      <c r="A30" s="123">
        <v>23</v>
      </c>
      <c r="B30" s="134">
        <v>153</v>
      </c>
      <c r="C30" s="135" t="s">
        <v>218</v>
      </c>
      <c r="D30" s="126" t="s">
        <v>401</v>
      </c>
      <c r="E30" s="142" t="s">
        <v>219</v>
      </c>
      <c r="F30" s="122">
        <v>13.93</v>
      </c>
      <c r="G30" s="315">
        <v>1.4</v>
      </c>
      <c r="H30" s="122"/>
      <c r="I30" s="314"/>
    </row>
    <row r="31" spans="1:9" x14ac:dyDescent="0.25">
      <c r="A31" s="123">
        <v>24</v>
      </c>
      <c r="B31" s="134">
        <v>220</v>
      </c>
      <c r="C31" s="132" t="s">
        <v>114</v>
      </c>
      <c r="D31" s="133" t="s">
        <v>115</v>
      </c>
      <c r="E31" s="141" t="s">
        <v>113</v>
      </c>
      <c r="F31" s="229">
        <v>13.96</v>
      </c>
      <c r="G31" s="315">
        <v>1.2</v>
      </c>
      <c r="H31" s="122"/>
      <c r="I31" s="314"/>
    </row>
    <row r="32" spans="1:9" x14ac:dyDescent="0.25">
      <c r="A32" s="123">
        <v>25</v>
      </c>
      <c r="B32" s="134">
        <v>100</v>
      </c>
      <c r="C32" s="132" t="s">
        <v>278</v>
      </c>
      <c r="D32" s="136" t="s">
        <v>279</v>
      </c>
      <c r="E32" s="143" t="s">
        <v>271</v>
      </c>
      <c r="F32" s="229">
        <v>14.04</v>
      </c>
      <c r="G32" s="315">
        <v>1.4</v>
      </c>
      <c r="H32" s="122"/>
      <c r="I32" s="314"/>
    </row>
    <row r="33" spans="1:9" x14ac:dyDescent="0.25">
      <c r="A33" s="123">
        <v>26</v>
      </c>
      <c r="B33" s="134">
        <v>184</v>
      </c>
      <c r="C33" s="132" t="s">
        <v>168</v>
      </c>
      <c r="D33" s="136" t="s">
        <v>169</v>
      </c>
      <c r="E33" s="141" t="s">
        <v>113</v>
      </c>
      <c r="F33" s="229">
        <v>14.14</v>
      </c>
      <c r="G33" s="315">
        <v>0.9</v>
      </c>
      <c r="H33" s="122"/>
      <c r="I33" s="314"/>
    </row>
    <row r="34" spans="1:9" x14ac:dyDescent="0.25">
      <c r="A34" s="123">
        <v>27</v>
      </c>
      <c r="B34" s="134">
        <v>182</v>
      </c>
      <c r="C34" s="132" t="s">
        <v>172</v>
      </c>
      <c r="D34" s="136" t="s">
        <v>173</v>
      </c>
      <c r="E34" s="141" t="s">
        <v>113</v>
      </c>
      <c r="F34" s="122">
        <v>14.15</v>
      </c>
      <c r="G34" s="315">
        <v>1.4</v>
      </c>
      <c r="H34" s="122"/>
      <c r="I34" s="314"/>
    </row>
    <row r="35" spans="1:9" x14ac:dyDescent="0.25">
      <c r="A35" s="123">
        <v>28</v>
      </c>
      <c r="B35" s="134">
        <v>600</v>
      </c>
      <c r="C35" s="125" t="s">
        <v>388</v>
      </c>
      <c r="D35" s="126" t="s">
        <v>389</v>
      </c>
      <c r="E35" s="141" t="s">
        <v>231</v>
      </c>
      <c r="F35" s="122">
        <v>14.16</v>
      </c>
      <c r="G35" s="315">
        <v>0.9</v>
      </c>
      <c r="H35" s="122"/>
      <c r="I35" s="314"/>
    </row>
    <row r="36" spans="1:9" x14ac:dyDescent="0.25">
      <c r="A36" s="123">
        <v>29</v>
      </c>
      <c r="B36" s="134">
        <v>186</v>
      </c>
      <c r="C36" s="132" t="s">
        <v>164</v>
      </c>
      <c r="D36" s="136" t="s">
        <v>165</v>
      </c>
      <c r="E36" s="141" t="s">
        <v>113</v>
      </c>
      <c r="F36" s="229">
        <v>14.36</v>
      </c>
      <c r="G36" s="315">
        <v>0.9</v>
      </c>
      <c r="H36" s="122"/>
      <c r="I36" s="314"/>
    </row>
    <row r="37" spans="1:9" x14ac:dyDescent="0.25">
      <c r="A37" s="123">
        <v>30</v>
      </c>
      <c r="B37" s="134">
        <v>64</v>
      </c>
      <c r="C37" s="125" t="s">
        <v>325</v>
      </c>
      <c r="D37" s="126" t="s">
        <v>408</v>
      </c>
      <c r="E37" s="141" t="s">
        <v>326</v>
      </c>
      <c r="F37" s="122">
        <v>14.48</v>
      </c>
      <c r="G37" s="315">
        <v>0.9</v>
      </c>
      <c r="H37" s="122"/>
      <c r="I37" s="314"/>
    </row>
    <row r="38" spans="1:9" x14ac:dyDescent="0.25">
      <c r="A38" s="123">
        <v>31</v>
      </c>
      <c r="B38" s="134">
        <v>98</v>
      </c>
      <c r="C38" s="132" t="s">
        <v>282</v>
      </c>
      <c r="D38" s="136" t="s">
        <v>283</v>
      </c>
      <c r="E38" s="142" t="s">
        <v>271</v>
      </c>
      <c r="F38" s="229">
        <v>14.53</v>
      </c>
      <c r="G38" s="315">
        <v>1.4</v>
      </c>
      <c r="H38" s="122"/>
      <c r="I38" s="314"/>
    </row>
    <row r="39" spans="1:9" x14ac:dyDescent="0.25">
      <c r="A39" s="123">
        <v>32</v>
      </c>
      <c r="B39" s="134">
        <v>191</v>
      </c>
      <c r="C39" s="140" t="s">
        <v>154</v>
      </c>
      <c r="D39" s="133" t="s">
        <v>155</v>
      </c>
      <c r="E39" s="141" t="s">
        <v>113</v>
      </c>
      <c r="F39" s="229">
        <v>14.54</v>
      </c>
      <c r="G39" s="315">
        <v>0.9</v>
      </c>
      <c r="H39" s="122"/>
      <c r="I39" s="314"/>
    </row>
    <row r="40" spans="1:9" x14ac:dyDescent="0.25">
      <c r="A40" s="123">
        <v>33</v>
      </c>
      <c r="B40" s="134">
        <v>193</v>
      </c>
      <c r="C40" s="132" t="s">
        <v>151</v>
      </c>
      <c r="D40" s="136" t="s">
        <v>404</v>
      </c>
      <c r="E40" s="142" t="s">
        <v>141</v>
      </c>
      <c r="F40" s="229">
        <v>15.05</v>
      </c>
      <c r="G40" s="315">
        <v>0.9</v>
      </c>
      <c r="H40" s="122"/>
      <c r="I40" s="314"/>
    </row>
    <row r="41" spans="1:9" x14ac:dyDescent="0.25">
      <c r="A41" s="123">
        <v>34</v>
      </c>
      <c r="B41" s="91">
        <v>207</v>
      </c>
      <c r="C41" s="132" t="s">
        <v>139</v>
      </c>
      <c r="D41" s="136" t="s">
        <v>140</v>
      </c>
      <c r="E41" s="141" t="s">
        <v>113</v>
      </c>
      <c r="F41" s="122">
        <v>15.75</v>
      </c>
      <c r="G41" s="315">
        <v>0.9</v>
      </c>
      <c r="H41" s="122"/>
      <c r="I41" s="314"/>
    </row>
  </sheetData>
  <sortState ref="B9:H47">
    <sortCondition descending="1" ref="F8:F47"/>
  </sortState>
  <mergeCells count="4">
    <mergeCell ref="C6:G6"/>
    <mergeCell ref="C1:H1"/>
    <mergeCell ref="C2:H2"/>
    <mergeCell ref="C5:G5"/>
  </mergeCells>
  <pageMargins left="3.937007874015748E-2" right="3.937007874015748E-2" top="0.74803149606299213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J19" sqref="J19"/>
    </sheetView>
  </sheetViews>
  <sheetFormatPr defaultRowHeight="15" x14ac:dyDescent="0.25"/>
  <cols>
    <col min="1" max="1" width="5.5703125" style="21" customWidth="1"/>
    <col min="2" max="2" width="6.140625" style="72" customWidth="1"/>
    <col min="3" max="3" width="22.7109375" style="152" customWidth="1"/>
    <col min="4" max="4" width="11.28515625" style="150" bestFit="1" customWidth="1"/>
    <col min="5" max="5" width="18.42578125" style="21" customWidth="1"/>
    <col min="6" max="6" width="13" style="21" customWidth="1"/>
    <col min="7" max="7" width="10.85546875" style="21" customWidth="1"/>
    <col min="8" max="16384" width="9.140625" style="21"/>
  </cols>
  <sheetData>
    <row r="1" spans="1:7" ht="23.25" x14ac:dyDescent="0.35">
      <c r="A1" s="335" t="s">
        <v>7</v>
      </c>
      <c r="B1" s="335"/>
      <c r="C1" s="335"/>
      <c r="D1" s="335"/>
      <c r="E1" s="335"/>
      <c r="F1" s="335"/>
      <c r="G1" s="45"/>
    </row>
    <row r="2" spans="1:7" ht="20.25" x14ac:dyDescent="0.3">
      <c r="A2" s="22"/>
      <c r="B2" s="68"/>
      <c r="C2" s="337" t="s">
        <v>476</v>
      </c>
      <c r="D2" s="337"/>
      <c r="E2" s="337"/>
      <c r="F2" s="337"/>
      <c r="G2" s="47"/>
    </row>
    <row r="3" spans="1:7" ht="15.75" x14ac:dyDescent="0.25">
      <c r="A3" s="20"/>
      <c r="B3" s="69"/>
      <c r="C3" s="23" t="s">
        <v>1</v>
      </c>
      <c r="D3" s="105"/>
      <c r="E3" s="24"/>
      <c r="F3" s="244"/>
      <c r="G3" s="26"/>
    </row>
    <row r="4" spans="1:7" ht="15.75" x14ac:dyDescent="0.25">
      <c r="A4" s="20"/>
      <c r="B4" s="69"/>
      <c r="C4" s="23" t="s">
        <v>8</v>
      </c>
      <c r="D4" s="105"/>
      <c r="E4" s="24"/>
      <c r="F4" s="24"/>
    </row>
    <row r="5" spans="1:7" ht="18.75" customHeight="1" x14ac:dyDescent="0.3">
      <c r="A5" s="20"/>
      <c r="B5" s="69"/>
      <c r="C5" s="333" t="s">
        <v>13</v>
      </c>
      <c r="D5" s="333"/>
      <c r="E5" s="333"/>
      <c r="F5" s="333"/>
      <c r="G5" s="24"/>
    </row>
    <row r="6" spans="1:7" ht="19.5" customHeight="1" x14ac:dyDescent="0.3">
      <c r="A6" s="20"/>
      <c r="B6" s="69"/>
      <c r="C6" s="334" t="s">
        <v>10</v>
      </c>
      <c r="D6" s="334"/>
      <c r="E6" s="334"/>
      <c r="F6" s="334"/>
      <c r="G6" s="24"/>
    </row>
    <row r="7" spans="1:7" x14ac:dyDescent="0.25">
      <c r="A7" s="43" t="s">
        <v>6</v>
      </c>
      <c r="B7" s="43" t="s">
        <v>34</v>
      </c>
      <c r="C7" s="151" t="s">
        <v>3</v>
      </c>
      <c r="D7" s="28" t="s">
        <v>11</v>
      </c>
      <c r="E7" s="28" t="s">
        <v>12</v>
      </c>
      <c r="F7" s="44" t="s">
        <v>14</v>
      </c>
    </row>
    <row r="8" spans="1:7" x14ac:dyDescent="0.25">
      <c r="A8" s="123">
        <v>1</v>
      </c>
      <c r="B8" s="91">
        <v>232</v>
      </c>
      <c r="C8" s="135" t="s">
        <v>95</v>
      </c>
      <c r="D8" s="136" t="s">
        <v>96</v>
      </c>
      <c r="E8" s="141" t="s">
        <v>97</v>
      </c>
      <c r="F8" s="316" t="s">
        <v>483</v>
      </c>
    </row>
    <row r="9" spans="1:7" x14ac:dyDescent="0.25">
      <c r="A9" s="123">
        <v>2</v>
      </c>
      <c r="B9" s="134">
        <v>114</v>
      </c>
      <c r="C9" s="104" t="s">
        <v>254</v>
      </c>
      <c r="D9" s="102" t="s">
        <v>255</v>
      </c>
      <c r="E9" s="141" t="s">
        <v>241</v>
      </c>
      <c r="F9" s="316" t="s">
        <v>484</v>
      </c>
    </row>
    <row r="10" spans="1:7" x14ac:dyDescent="0.25">
      <c r="A10" s="123">
        <v>3</v>
      </c>
      <c r="B10" s="91">
        <v>269</v>
      </c>
      <c r="C10" s="137" t="s">
        <v>59</v>
      </c>
      <c r="D10" s="153" t="s">
        <v>194</v>
      </c>
      <c r="E10" s="141" t="s">
        <v>55</v>
      </c>
      <c r="F10" s="316" t="s">
        <v>485</v>
      </c>
    </row>
    <row r="11" spans="1:7" x14ac:dyDescent="0.25">
      <c r="A11" s="123">
        <v>4</v>
      </c>
      <c r="B11" s="91">
        <v>118</v>
      </c>
      <c r="C11" s="104" t="s">
        <v>246</v>
      </c>
      <c r="D11" s="102" t="s">
        <v>247</v>
      </c>
      <c r="E11" s="141" t="s">
        <v>241</v>
      </c>
      <c r="F11" s="316" t="s">
        <v>486</v>
      </c>
    </row>
    <row r="12" spans="1:7" x14ac:dyDescent="0.25">
      <c r="A12" s="123">
        <v>5</v>
      </c>
      <c r="B12" s="134">
        <v>179</v>
      </c>
      <c r="C12" s="135" t="s">
        <v>177</v>
      </c>
      <c r="D12" s="136" t="s">
        <v>178</v>
      </c>
      <c r="E12" s="141" t="s">
        <v>113</v>
      </c>
      <c r="F12" s="331">
        <v>6.8287037037037025E-4</v>
      </c>
    </row>
    <row r="13" spans="1:7" x14ac:dyDescent="0.25">
      <c r="A13" s="123">
        <v>6</v>
      </c>
      <c r="B13" s="91">
        <v>106</v>
      </c>
      <c r="C13" s="135" t="s">
        <v>266</v>
      </c>
      <c r="D13" s="136" t="s">
        <v>424</v>
      </c>
      <c r="E13" s="141" t="s">
        <v>267</v>
      </c>
      <c r="F13" s="316" t="s">
        <v>487</v>
      </c>
    </row>
    <row r="14" spans="1:7" x14ac:dyDescent="0.25">
      <c r="A14" s="123">
        <v>7</v>
      </c>
      <c r="B14" s="91">
        <v>270</v>
      </c>
      <c r="C14" s="137" t="s">
        <v>58</v>
      </c>
      <c r="D14" s="138" t="s">
        <v>423</v>
      </c>
      <c r="E14" s="141" t="s">
        <v>55</v>
      </c>
      <c r="F14" s="316" t="s">
        <v>488</v>
      </c>
    </row>
    <row r="15" spans="1:7" x14ac:dyDescent="0.25">
      <c r="A15" s="123">
        <v>8</v>
      </c>
      <c r="B15" s="134">
        <v>45</v>
      </c>
      <c r="C15" s="135" t="s">
        <v>340</v>
      </c>
      <c r="D15" s="136" t="s">
        <v>422</v>
      </c>
      <c r="E15" s="141" t="s">
        <v>237</v>
      </c>
      <c r="F15" s="316" t="s">
        <v>489</v>
      </c>
    </row>
    <row r="16" spans="1:7" x14ac:dyDescent="0.25">
      <c r="A16" s="123">
        <v>9</v>
      </c>
      <c r="B16" s="91">
        <v>265</v>
      </c>
      <c r="C16" s="137" t="s">
        <v>63</v>
      </c>
      <c r="D16" s="138" t="s">
        <v>416</v>
      </c>
      <c r="E16" s="141" t="s">
        <v>55</v>
      </c>
      <c r="F16" s="316" t="s">
        <v>490</v>
      </c>
    </row>
    <row r="17" spans="1:6" x14ac:dyDescent="0.25">
      <c r="A17" s="123">
        <v>10</v>
      </c>
      <c r="B17" s="134">
        <v>112</v>
      </c>
      <c r="C17" s="104" t="s">
        <v>256</v>
      </c>
      <c r="D17" s="102" t="s">
        <v>257</v>
      </c>
      <c r="E17" s="141" t="s">
        <v>241</v>
      </c>
      <c r="F17" s="316" t="s">
        <v>491</v>
      </c>
    </row>
    <row r="18" spans="1:6" s="75" customFormat="1" x14ac:dyDescent="0.25">
      <c r="A18" s="123">
        <v>11</v>
      </c>
      <c r="B18" s="134">
        <v>199</v>
      </c>
      <c r="C18" s="135" t="s">
        <v>147</v>
      </c>
      <c r="D18" s="136" t="s">
        <v>421</v>
      </c>
      <c r="E18" s="142" t="s">
        <v>141</v>
      </c>
      <c r="F18" s="316" t="s">
        <v>492</v>
      </c>
    </row>
    <row r="19" spans="1:6" x14ac:dyDescent="0.25">
      <c r="A19" s="123">
        <v>12</v>
      </c>
      <c r="B19" s="134">
        <v>76</v>
      </c>
      <c r="C19" s="135" t="s">
        <v>307</v>
      </c>
      <c r="D19" s="136" t="s">
        <v>419</v>
      </c>
      <c r="E19" s="141" t="s">
        <v>308</v>
      </c>
      <c r="F19" s="316" t="s">
        <v>493</v>
      </c>
    </row>
    <row r="20" spans="1:6" x14ac:dyDescent="0.25">
      <c r="A20" s="123">
        <v>13</v>
      </c>
      <c r="B20" s="91">
        <v>267</v>
      </c>
      <c r="C20" s="137" t="s">
        <v>61</v>
      </c>
      <c r="D20" s="138" t="s">
        <v>418</v>
      </c>
      <c r="E20" s="141" t="s">
        <v>55</v>
      </c>
      <c r="F20" s="316" t="s">
        <v>494</v>
      </c>
    </row>
    <row r="21" spans="1:6" x14ac:dyDescent="0.25">
      <c r="A21" s="123">
        <v>14</v>
      </c>
      <c r="B21" s="91">
        <v>266</v>
      </c>
      <c r="C21" s="137" t="s">
        <v>62</v>
      </c>
      <c r="D21" s="225" t="s">
        <v>420</v>
      </c>
      <c r="E21" s="141" t="s">
        <v>55</v>
      </c>
      <c r="F21" s="316" t="s">
        <v>495</v>
      </c>
    </row>
    <row r="22" spans="1:6" s="77" customFormat="1" x14ac:dyDescent="0.25">
      <c r="A22" s="123">
        <v>15</v>
      </c>
      <c r="B22" s="91">
        <v>217</v>
      </c>
      <c r="C22" s="135" t="s">
        <v>120</v>
      </c>
      <c r="D22" s="133" t="s">
        <v>121</v>
      </c>
      <c r="E22" s="141" t="s">
        <v>113</v>
      </c>
      <c r="F22" s="316" t="s">
        <v>496</v>
      </c>
    </row>
    <row r="23" spans="1:6" x14ac:dyDescent="0.25">
      <c r="A23" s="123">
        <v>16</v>
      </c>
      <c r="B23" s="91">
        <v>285</v>
      </c>
      <c r="C23" s="137" t="s">
        <v>44</v>
      </c>
      <c r="D23" s="138">
        <v>2002</v>
      </c>
      <c r="E23" s="141" t="s">
        <v>40</v>
      </c>
      <c r="F23" s="316" t="s">
        <v>497</v>
      </c>
    </row>
    <row r="24" spans="1:6" x14ac:dyDescent="0.25">
      <c r="A24" s="123">
        <v>17</v>
      </c>
      <c r="B24" s="134">
        <v>103</v>
      </c>
      <c r="C24" s="135" t="s">
        <v>272</v>
      </c>
      <c r="D24" s="133" t="s">
        <v>273</v>
      </c>
      <c r="E24" s="141" t="s">
        <v>271</v>
      </c>
      <c r="F24" s="316" t="s">
        <v>498</v>
      </c>
    </row>
    <row r="25" spans="1:6" s="77" customFormat="1" x14ac:dyDescent="0.25">
      <c r="A25" s="123">
        <v>18</v>
      </c>
      <c r="B25" s="91">
        <v>286</v>
      </c>
      <c r="C25" s="137" t="s">
        <v>43</v>
      </c>
      <c r="D25" s="138">
        <v>1999</v>
      </c>
      <c r="E25" s="141" t="s">
        <v>40</v>
      </c>
      <c r="F25" s="316" t="s">
        <v>499</v>
      </c>
    </row>
    <row r="26" spans="1:6" s="77" customFormat="1" x14ac:dyDescent="0.25">
      <c r="A26" s="123">
        <v>19</v>
      </c>
      <c r="B26" s="91">
        <v>2</v>
      </c>
      <c r="C26" s="104" t="s">
        <v>386</v>
      </c>
      <c r="D26" s="127" t="s">
        <v>387</v>
      </c>
      <c r="E26" s="141" t="s">
        <v>231</v>
      </c>
      <c r="F26" s="331">
        <v>7.8067129629629634E-4</v>
      </c>
    </row>
    <row r="27" spans="1:6" s="77" customFormat="1" x14ac:dyDescent="0.25">
      <c r="A27" s="123">
        <v>20</v>
      </c>
      <c r="B27" s="91">
        <v>255</v>
      </c>
      <c r="C27" s="104" t="s">
        <v>72</v>
      </c>
      <c r="D27" s="147" t="s">
        <v>414</v>
      </c>
      <c r="E27" s="141" t="s">
        <v>69</v>
      </c>
      <c r="F27" s="316" t="s">
        <v>500</v>
      </c>
    </row>
    <row r="28" spans="1:6" x14ac:dyDescent="0.25">
      <c r="A28" s="123">
        <v>21</v>
      </c>
      <c r="B28" s="134">
        <v>198</v>
      </c>
      <c r="C28" s="135" t="s">
        <v>148</v>
      </c>
      <c r="D28" s="136" t="s">
        <v>413</v>
      </c>
      <c r="E28" s="142" t="s">
        <v>141</v>
      </c>
      <c r="F28" s="316" t="s">
        <v>501</v>
      </c>
    </row>
    <row r="29" spans="1:6" s="77" customFormat="1" x14ac:dyDescent="0.25">
      <c r="A29" s="123">
        <v>22</v>
      </c>
      <c r="B29" s="91">
        <v>131</v>
      </c>
      <c r="C29" s="104" t="s">
        <v>233</v>
      </c>
      <c r="D29" s="102" t="s">
        <v>417</v>
      </c>
      <c r="E29" s="141" t="s">
        <v>231</v>
      </c>
      <c r="F29" s="316" t="s">
        <v>502</v>
      </c>
    </row>
    <row r="30" spans="1:6" x14ac:dyDescent="0.25">
      <c r="A30" s="123">
        <v>23</v>
      </c>
      <c r="B30" s="91">
        <v>129</v>
      </c>
      <c r="C30" s="104" t="s">
        <v>234</v>
      </c>
      <c r="D30" s="127" t="s">
        <v>415</v>
      </c>
      <c r="E30" s="141" t="s">
        <v>231</v>
      </c>
      <c r="F30" s="331">
        <v>7.9340277777777786E-4</v>
      </c>
    </row>
    <row r="31" spans="1:6" x14ac:dyDescent="0.25">
      <c r="A31" s="123">
        <v>24</v>
      </c>
      <c r="B31" s="134">
        <v>70</v>
      </c>
      <c r="C31" s="135" t="s">
        <v>314</v>
      </c>
      <c r="D31" s="136" t="s">
        <v>315</v>
      </c>
      <c r="E31" s="141" t="s">
        <v>316</v>
      </c>
      <c r="F31" s="316" t="s">
        <v>503</v>
      </c>
    </row>
    <row r="32" spans="1:6" s="75" customFormat="1" x14ac:dyDescent="0.25">
      <c r="A32" s="123">
        <v>25</v>
      </c>
      <c r="B32" s="134">
        <v>24</v>
      </c>
      <c r="C32" s="135" t="s">
        <v>350</v>
      </c>
      <c r="D32" s="133" t="s">
        <v>351</v>
      </c>
      <c r="E32" s="141" t="s">
        <v>348</v>
      </c>
      <c r="F32" s="316" t="s">
        <v>504</v>
      </c>
    </row>
    <row r="33" spans="1:6" x14ac:dyDescent="0.25">
      <c r="A33" s="123">
        <v>26</v>
      </c>
      <c r="B33" s="134">
        <v>183</v>
      </c>
      <c r="C33" s="135" t="s">
        <v>170</v>
      </c>
      <c r="D33" s="136" t="s">
        <v>171</v>
      </c>
      <c r="E33" s="141" t="s">
        <v>113</v>
      </c>
      <c r="F33" s="316" t="s">
        <v>505</v>
      </c>
    </row>
    <row r="34" spans="1:6" x14ac:dyDescent="0.25">
      <c r="A34" s="123">
        <v>27</v>
      </c>
      <c r="B34" s="134">
        <v>64</v>
      </c>
      <c r="C34" s="135" t="s">
        <v>325</v>
      </c>
      <c r="D34" s="126" t="s">
        <v>408</v>
      </c>
      <c r="E34" s="141" t="s">
        <v>326</v>
      </c>
      <c r="F34" s="316" t="s">
        <v>506</v>
      </c>
    </row>
    <row r="35" spans="1:6" x14ac:dyDescent="0.25">
      <c r="A35" s="123">
        <v>28</v>
      </c>
      <c r="B35" s="91">
        <v>289</v>
      </c>
      <c r="C35" s="137" t="s">
        <v>39</v>
      </c>
      <c r="D35" s="138">
        <v>2002</v>
      </c>
      <c r="E35" s="141" t="s">
        <v>40</v>
      </c>
      <c r="F35" s="316" t="s">
        <v>507</v>
      </c>
    </row>
    <row r="36" spans="1:6" s="77" customFormat="1" x14ac:dyDescent="0.25">
      <c r="A36" s="123"/>
      <c r="B36" s="91">
        <v>111</v>
      </c>
      <c r="C36" s="104" t="s">
        <v>258</v>
      </c>
      <c r="D36" s="102" t="s">
        <v>259</v>
      </c>
      <c r="E36" s="141" t="s">
        <v>241</v>
      </c>
      <c r="F36" s="227" t="s">
        <v>508</v>
      </c>
    </row>
  </sheetData>
  <mergeCells count="4">
    <mergeCell ref="C5:F5"/>
    <mergeCell ref="C6:F6"/>
    <mergeCell ref="A1:F1"/>
    <mergeCell ref="C2:F2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1" sqref="G11"/>
    </sheetView>
  </sheetViews>
  <sheetFormatPr defaultRowHeight="15" x14ac:dyDescent="0.25"/>
  <cols>
    <col min="1" max="1" width="6.140625" style="21" customWidth="1"/>
    <col min="2" max="2" width="6.140625" style="72" customWidth="1"/>
    <col min="3" max="3" width="22.7109375" style="21" customWidth="1"/>
    <col min="4" max="4" width="11.28515625" style="21" bestFit="1" customWidth="1"/>
    <col min="5" max="5" width="17.140625" style="21" customWidth="1"/>
    <col min="6" max="6" width="13" style="21" customWidth="1"/>
    <col min="7" max="7" width="10.85546875" style="21" customWidth="1"/>
    <col min="8" max="16384" width="9.140625" style="21"/>
  </cols>
  <sheetData>
    <row r="1" spans="1:7" ht="23.25" x14ac:dyDescent="0.35">
      <c r="A1" s="335" t="s">
        <v>7</v>
      </c>
      <c r="B1" s="335"/>
      <c r="C1" s="335"/>
      <c r="D1" s="335"/>
      <c r="E1" s="335"/>
      <c r="F1" s="335"/>
      <c r="G1" s="45"/>
    </row>
    <row r="2" spans="1:7" ht="20.25" x14ac:dyDescent="0.3">
      <c r="A2" s="22"/>
      <c r="B2" s="68"/>
      <c r="C2" s="337" t="s">
        <v>476</v>
      </c>
      <c r="D2" s="337"/>
      <c r="E2" s="337"/>
      <c r="F2" s="337"/>
      <c r="G2" s="47"/>
    </row>
    <row r="3" spans="1:7" ht="15.75" x14ac:dyDescent="0.25">
      <c r="A3" s="20"/>
      <c r="B3" s="69"/>
      <c r="C3" s="23" t="s">
        <v>1</v>
      </c>
      <c r="D3" s="24"/>
      <c r="E3" s="24"/>
      <c r="F3" s="244"/>
      <c r="G3" s="26"/>
    </row>
    <row r="4" spans="1:7" ht="15.75" x14ac:dyDescent="0.25">
      <c r="A4" s="20"/>
      <c r="B4" s="69"/>
      <c r="C4" s="23" t="s">
        <v>8</v>
      </c>
      <c r="D4" s="24"/>
      <c r="E4" s="24"/>
      <c r="F4" s="24"/>
    </row>
    <row r="5" spans="1:7" ht="20.25" customHeight="1" x14ac:dyDescent="0.3">
      <c r="A5" s="20"/>
      <c r="B5" s="69"/>
      <c r="C5" s="333" t="s">
        <v>15</v>
      </c>
      <c r="D5" s="333"/>
      <c r="E5" s="333"/>
      <c r="F5" s="333"/>
      <c r="G5" s="24"/>
    </row>
    <row r="6" spans="1:7" ht="20.25" customHeight="1" x14ac:dyDescent="0.3">
      <c r="A6" s="20"/>
      <c r="B6" s="69"/>
      <c r="C6" s="334" t="s">
        <v>10</v>
      </c>
      <c r="D6" s="334"/>
      <c r="E6" s="334"/>
      <c r="F6" s="334"/>
      <c r="G6" s="24"/>
    </row>
    <row r="7" spans="1:7" x14ac:dyDescent="0.25">
      <c r="A7" s="28" t="s">
        <v>6</v>
      </c>
      <c r="B7" s="28" t="s">
        <v>34</v>
      </c>
      <c r="C7" s="27" t="s">
        <v>3</v>
      </c>
      <c r="D7" s="27" t="s">
        <v>11</v>
      </c>
      <c r="E7" s="27" t="s">
        <v>12</v>
      </c>
      <c r="F7" s="155" t="s">
        <v>14</v>
      </c>
    </row>
    <row r="8" spans="1:7" x14ac:dyDescent="0.25">
      <c r="A8" s="78">
        <v>1</v>
      </c>
      <c r="B8" s="106">
        <v>178</v>
      </c>
      <c r="C8" s="107" t="s">
        <v>179</v>
      </c>
      <c r="D8" s="58" t="s">
        <v>180</v>
      </c>
      <c r="E8" s="33" t="s">
        <v>113</v>
      </c>
      <c r="F8" s="317">
        <v>3.3446759259259263E-3</v>
      </c>
    </row>
    <row r="9" spans="1:7" x14ac:dyDescent="0.25">
      <c r="A9" s="228">
        <v>2</v>
      </c>
      <c r="B9" s="106">
        <v>77</v>
      </c>
      <c r="C9" s="29" t="s">
        <v>509</v>
      </c>
      <c r="D9" s="29" t="s">
        <v>510</v>
      </c>
      <c r="E9" s="29" t="s">
        <v>511</v>
      </c>
      <c r="F9" s="317">
        <v>3.4642361111111111E-3</v>
      </c>
    </row>
    <row r="10" spans="1:7" x14ac:dyDescent="0.25">
      <c r="A10" s="78">
        <v>3</v>
      </c>
      <c r="B10" s="106">
        <v>71</v>
      </c>
      <c r="C10" s="107" t="s">
        <v>313</v>
      </c>
      <c r="D10" s="59" t="s">
        <v>425</v>
      </c>
      <c r="E10" s="33" t="s">
        <v>308</v>
      </c>
      <c r="F10" s="317">
        <v>3.4809027777777776E-3</v>
      </c>
    </row>
    <row r="11" spans="1:7" x14ac:dyDescent="0.25">
      <c r="A11" s="228">
        <v>4</v>
      </c>
      <c r="B11" s="76">
        <v>221</v>
      </c>
      <c r="C11" s="107" t="s">
        <v>111</v>
      </c>
      <c r="D11" s="58" t="s">
        <v>112</v>
      </c>
      <c r="E11" s="33" t="s">
        <v>113</v>
      </c>
      <c r="F11" s="317">
        <v>3.5026620370370372E-3</v>
      </c>
    </row>
    <row r="12" spans="1:7" x14ac:dyDescent="0.25">
      <c r="A12" s="78">
        <v>5</v>
      </c>
      <c r="B12" s="106">
        <v>92</v>
      </c>
      <c r="C12" s="154" t="s">
        <v>291</v>
      </c>
      <c r="D12" s="58" t="s">
        <v>292</v>
      </c>
      <c r="E12" s="33" t="s">
        <v>293</v>
      </c>
      <c r="F12" s="317">
        <v>3.6717592592592596E-3</v>
      </c>
    </row>
    <row r="13" spans="1:7" s="77" customFormat="1" x14ac:dyDescent="0.25">
      <c r="A13" s="228">
        <v>6</v>
      </c>
      <c r="B13" s="106">
        <v>181</v>
      </c>
      <c r="C13" s="107" t="s">
        <v>174</v>
      </c>
      <c r="D13" s="58" t="s">
        <v>101</v>
      </c>
      <c r="E13" s="33" t="s">
        <v>113</v>
      </c>
      <c r="F13" s="317">
        <v>3.7039351851851851E-3</v>
      </c>
    </row>
    <row r="14" spans="1:7" x14ac:dyDescent="0.25">
      <c r="A14" s="78">
        <v>7</v>
      </c>
      <c r="B14" s="106">
        <v>91</v>
      </c>
      <c r="C14" s="154" t="s">
        <v>294</v>
      </c>
      <c r="D14" s="58" t="s">
        <v>295</v>
      </c>
      <c r="E14" s="33" t="s">
        <v>293</v>
      </c>
      <c r="F14" s="317">
        <v>3.7593750000000001E-3</v>
      </c>
    </row>
    <row r="15" spans="1:7" x14ac:dyDescent="0.25">
      <c r="A15" s="228">
        <v>8</v>
      </c>
      <c r="B15" s="76">
        <v>223</v>
      </c>
      <c r="C15" s="107" t="s">
        <v>107</v>
      </c>
      <c r="D15" s="58" t="s">
        <v>108</v>
      </c>
      <c r="E15" s="33" t="s">
        <v>104</v>
      </c>
      <c r="F15" s="317">
        <v>3.8228009259259257E-3</v>
      </c>
    </row>
    <row r="16" spans="1:7" x14ac:dyDescent="0.25">
      <c r="A16" s="78">
        <v>9</v>
      </c>
      <c r="B16" s="76">
        <v>242</v>
      </c>
      <c r="C16" s="107" t="s">
        <v>86</v>
      </c>
      <c r="D16" s="58" t="s">
        <v>87</v>
      </c>
      <c r="E16" s="33" t="s">
        <v>83</v>
      </c>
      <c r="F16" s="317">
        <v>3.8446759259259263E-3</v>
      </c>
    </row>
    <row r="17" spans="1:7" x14ac:dyDescent="0.25">
      <c r="A17" s="228">
        <v>10</v>
      </c>
      <c r="B17" s="76">
        <v>218</v>
      </c>
      <c r="C17" s="107" t="s">
        <v>118</v>
      </c>
      <c r="D17" s="59" t="s">
        <v>119</v>
      </c>
      <c r="E17" s="33" t="s">
        <v>113</v>
      </c>
      <c r="F17" s="317">
        <v>3.860069444444445E-3</v>
      </c>
    </row>
    <row r="18" spans="1:7" x14ac:dyDescent="0.25">
      <c r="A18" s="78">
        <v>11</v>
      </c>
      <c r="B18" s="76">
        <v>288</v>
      </c>
      <c r="C18" s="221" t="s">
        <v>41</v>
      </c>
      <c r="D18" s="222">
        <v>2002</v>
      </c>
      <c r="E18" s="33" t="s">
        <v>40</v>
      </c>
      <c r="F18" s="317">
        <v>3.8998842592592596E-3</v>
      </c>
    </row>
    <row r="19" spans="1:7" x14ac:dyDescent="0.25">
      <c r="A19" s="228">
        <v>12</v>
      </c>
      <c r="B19" s="76">
        <v>295</v>
      </c>
      <c r="C19" s="29" t="s">
        <v>32</v>
      </c>
      <c r="D19" s="35" t="s">
        <v>426</v>
      </c>
      <c r="E19" s="34" t="s">
        <v>31</v>
      </c>
      <c r="F19" s="317">
        <v>3.9275462962962962E-3</v>
      </c>
    </row>
    <row r="20" spans="1:7" x14ac:dyDescent="0.25">
      <c r="A20" s="78">
        <v>13</v>
      </c>
      <c r="B20" s="106">
        <v>27</v>
      </c>
      <c r="C20" s="107" t="s">
        <v>346</v>
      </c>
      <c r="D20" s="59" t="s">
        <v>347</v>
      </c>
      <c r="E20" s="33" t="s">
        <v>348</v>
      </c>
      <c r="F20" s="317">
        <v>3.9379629629629634E-3</v>
      </c>
    </row>
    <row r="21" spans="1:7" s="77" customFormat="1" x14ac:dyDescent="0.25">
      <c r="A21" s="228">
        <v>14</v>
      </c>
      <c r="B21" s="106">
        <v>75</v>
      </c>
      <c r="C21" s="107" t="s">
        <v>309</v>
      </c>
      <c r="D21" s="109" t="s">
        <v>428</v>
      </c>
      <c r="E21" s="33" t="s">
        <v>308</v>
      </c>
      <c r="F21" s="317">
        <v>4.1878472222222221E-3</v>
      </c>
    </row>
    <row r="22" spans="1:7" x14ac:dyDescent="0.25">
      <c r="A22" s="78">
        <v>15</v>
      </c>
      <c r="B22" s="76">
        <v>105</v>
      </c>
      <c r="C22" s="108" t="s">
        <v>268</v>
      </c>
      <c r="D22" s="58" t="s">
        <v>427</v>
      </c>
      <c r="E22" s="33" t="s">
        <v>267</v>
      </c>
      <c r="F22" s="317">
        <v>4.2097222222222223E-3</v>
      </c>
    </row>
    <row r="23" spans="1:7" x14ac:dyDescent="0.25">
      <c r="A23" s="228">
        <v>16</v>
      </c>
      <c r="B23" s="106">
        <v>26</v>
      </c>
      <c r="C23" s="107" t="s">
        <v>349</v>
      </c>
      <c r="D23" s="59">
        <v>2002</v>
      </c>
      <c r="E23" s="33" t="s">
        <v>348</v>
      </c>
      <c r="F23" s="317">
        <v>4.2641203703703704E-3</v>
      </c>
    </row>
    <row r="24" spans="1:7" x14ac:dyDescent="0.25">
      <c r="A24" s="39"/>
      <c r="B24" s="71"/>
      <c r="C24" s="40"/>
      <c r="D24" s="39"/>
      <c r="E24" s="41"/>
      <c r="F24" s="39"/>
      <c r="G24" s="39"/>
    </row>
    <row r="25" spans="1:7" x14ac:dyDescent="0.25">
      <c r="A25" s="39"/>
      <c r="B25" s="71"/>
      <c r="C25" s="40"/>
      <c r="D25" s="39"/>
      <c r="E25" s="41"/>
      <c r="F25" s="39"/>
      <c r="G25" s="39"/>
    </row>
  </sheetData>
  <sortState ref="B8:F25">
    <sortCondition ref="F8:F25"/>
  </sortState>
  <mergeCells count="4">
    <mergeCell ref="A1:F1"/>
    <mergeCell ref="C2:F2"/>
    <mergeCell ref="C5:F5"/>
    <mergeCell ref="C6:F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13" zoomScaleNormal="100" workbookViewId="0">
      <selection activeCell="A7" sqref="A7"/>
    </sheetView>
  </sheetViews>
  <sheetFormatPr defaultRowHeight="15" x14ac:dyDescent="0.25"/>
  <cols>
    <col min="1" max="1" width="5.5703125" customWidth="1"/>
    <col min="2" max="2" width="6.5703125" style="98" customWidth="1"/>
    <col min="3" max="3" width="21.42578125" bestFit="1" customWidth="1"/>
    <col min="4" max="4" width="12" customWidth="1"/>
    <col min="5" max="5" width="14.28515625" bestFit="1" customWidth="1"/>
    <col min="6" max="6" width="9.85546875" customWidth="1"/>
    <col min="7" max="7" width="10.140625" customWidth="1"/>
    <col min="8" max="8" width="9.85546875" customWidth="1"/>
    <col min="9" max="9" width="10" customWidth="1"/>
    <col min="10" max="10" width="9.42578125" customWidth="1"/>
    <col min="12" max="12" width="9.28515625" customWidth="1"/>
  </cols>
  <sheetData>
    <row r="1" spans="1:12" ht="23.25" x14ac:dyDescent="0.35">
      <c r="A1" s="1"/>
      <c r="B1" s="93"/>
      <c r="C1" s="335" t="s">
        <v>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9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9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9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93"/>
      <c r="C5" s="6"/>
      <c r="D5" s="4"/>
      <c r="E5" s="343" t="s">
        <v>24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93"/>
      <c r="C6" s="7"/>
      <c r="D6" s="4"/>
      <c r="E6" s="344" t="s">
        <v>10</v>
      </c>
      <c r="F6" s="344"/>
      <c r="G6" s="344"/>
      <c r="H6" s="344"/>
      <c r="I6" s="344"/>
      <c r="J6" s="4"/>
      <c r="K6" s="4"/>
      <c r="L6" s="4"/>
    </row>
    <row r="7" spans="1:12" x14ac:dyDescent="0.25">
      <c r="A7" s="330" t="s">
        <v>6</v>
      </c>
      <c r="B7" s="95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159">
        <v>1</v>
      </c>
      <c r="B8" s="173">
        <v>120</v>
      </c>
      <c r="C8" s="187" t="s">
        <v>242</v>
      </c>
      <c r="D8" s="191" t="s">
        <v>243</v>
      </c>
      <c r="E8" s="182" t="s">
        <v>241</v>
      </c>
      <c r="F8" s="158" t="s">
        <v>474</v>
      </c>
      <c r="G8" s="158">
        <v>5.98</v>
      </c>
      <c r="H8" s="158" t="s">
        <v>474</v>
      </c>
      <c r="I8" s="159">
        <v>5.96</v>
      </c>
      <c r="J8" s="159">
        <v>5.78</v>
      </c>
      <c r="K8" s="159">
        <v>5.93</v>
      </c>
      <c r="L8" s="238">
        <f>MAX(F8:K8)</f>
        <v>5.98</v>
      </c>
    </row>
    <row r="9" spans="1:12" s="257" customFormat="1" x14ac:dyDescent="0.25">
      <c r="A9" s="250"/>
      <c r="B9" s="251"/>
      <c r="C9" s="252"/>
      <c r="D9" s="253"/>
      <c r="E9" s="254"/>
      <c r="F9" s="255">
        <v>0.4</v>
      </c>
      <c r="G9" s="250">
        <v>1.8</v>
      </c>
      <c r="H9" s="250">
        <v>2.2000000000000002</v>
      </c>
      <c r="I9" s="250">
        <v>1.7</v>
      </c>
      <c r="J9" s="250">
        <v>1.4</v>
      </c>
      <c r="K9" s="250">
        <v>2.4</v>
      </c>
      <c r="L9" s="250">
        <v>1.8</v>
      </c>
    </row>
    <row r="10" spans="1:12" x14ac:dyDescent="0.25">
      <c r="A10" s="159">
        <v>2</v>
      </c>
      <c r="B10" s="173">
        <v>209</v>
      </c>
      <c r="C10" s="170" t="s">
        <v>136</v>
      </c>
      <c r="D10" s="171" t="s">
        <v>137</v>
      </c>
      <c r="E10" s="182" t="s">
        <v>138</v>
      </c>
      <c r="F10" s="246">
        <v>5.87</v>
      </c>
      <c r="G10" s="158">
        <v>5.75</v>
      </c>
      <c r="H10" s="158">
        <v>3.66</v>
      </c>
      <c r="I10" s="158">
        <v>5.7</v>
      </c>
      <c r="J10" s="158" t="s">
        <v>474</v>
      </c>
      <c r="K10" s="158">
        <v>5.83</v>
      </c>
      <c r="L10" s="238">
        <f>MAX(F10:K10)</f>
        <v>5.87</v>
      </c>
    </row>
    <row r="11" spans="1:12" s="257" customFormat="1" x14ac:dyDescent="0.25">
      <c r="A11" s="250"/>
      <c r="B11" s="251"/>
      <c r="C11" s="258"/>
      <c r="D11" s="259"/>
      <c r="E11" s="254"/>
      <c r="F11" s="260">
        <v>0.3</v>
      </c>
      <c r="G11" s="250">
        <v>1.1000000000000001</v>
      </c>
      <c r="H11" s="250">
        <v>-0.1</v>
      </c>
      <c r="I11" s="250">
        <v>1.3</v>
      </c>
      <c r="J11" s="250">
        <v>0.5</v>
      </c>
      <c r="K11" s="250">
        <v>0.4</v>
      </c>
      <c r="L11" s="250">
        <v>0.3</v>
      </c>
    </row>
    <row r="12" spans="1:12" x14ac:dyDescent="0.25">
      <c r="A12" s="159">
        <v>3</v>
      </c>
      <c r="B12" s="173">
        <v>244</v>
      </c>
      <c r="C12" s="170" t="s">
        <v>84</v>
      </c>
      <c r="D12" s="166" t="s">
        <v>85</v>
      </c>
      <c r="E12" s="182" t="s">
        <v>83</v>
      </c>
      <c r="F12" s="231">
        <v>5.37</v>
      </c>
      <c r="G12" s="158">
        <v>5.27</v>
      </c>
      <c r="H12" s="158">
        <v>5.6</v>
      </c>
      <c r="I12" s="159">
        <v>5.56</v>
      </c>
      <c r="J12" s="159">
        <v>5.66</v>
      </c>
      <c r="K12" s="159">
        <v>5.26</v>
      </c>
      <c r="L12" s="238">
        <f>MAX(F12:K12)</f>
        <v>5.66</v>
      </c>
    </row>
    <row r="13" spans="1:12" s="257" customFormat="1" x14ac:dyDescent="0.25">
      <c r="A13" s="250"/>
      <c r="B13" s="251"/>
      <c r="C13" s="258"/>
      <c r="D13" s="261"/>
      <c r="E13" s="254"/>
      <c r="F13" s="262">
        <v>1.2</v>
      </c>
      <c r="G13" s="250">
        <v>1.5</v>
      </c>
      <c r="H13" s="250">
        <v>0.8</v>
      </c>
      <c r="I13" s="250">
        <v>-0.1</v>
      </c>
      <c r="J13" s="250">
        <v>1.3</v>
      </c>
      <c r="K13" s="250">
        <v>1.2</v>
      </c>
      <c r="L13" s="250">
        <v>1.3</v>
      </c>
    </row>
    <row r="14" spans="1:12" x14ac:dyDescent="0.25">
      <c r="A14" s="159">
        <v>4</v>
      </c>
      <c r="B14" s="161">
        <v>248</v>
      </c>
      <c r="C14" s="160" t="s">
        <v>79</v>
      </c>
      <c r="D14" s="178" t="s">
        <v>409</v>
      </c>
      <c r="E14" s="182" t="s">
        <v>80</v>
      </c>
      <c r="F14" s="230" t="s">
        <v>474</v>
      </c>
      <c r="G14" s="158" t="s">
        <v>474</v>
      </c>
      <c r="H14" s="158">
        <v>5.54</v>
      </c>
      <c r="I14" s="159" t="s">
        <v>474</v>
      </c>
      <c r="J14" s="159" t="s">
        <v>474</v>
      </c>
      <c r="K14" s="159" t="s">
        <v>474</v>
      </c>
      <c r="L14" s="238">
        <f>MAX(F14:K14)</f>
        <v>5.54</v>
      </c>
    </row>
    <row r="15" spans="1:12" s="257" customFormat="1" x14ac:dyDescent="0.25">
      <c r="A15" s="250"/>
      <c r="B15" s="263"/>
      <c r="C15" s="264"/>
      <c r="D15" s="259"/>
      <c r="E15" s="254"/>
      <c r="F15" s="265">
        <v>1.5</v>
      </c>
      <c r="G15" s="250">
        <v>2</v>
      </c>
      <c r="H15" s="250">
        <v>1.4</v>
      </c>
      <c r="I15" s="250">
        <v>2.2999999999999998</v>
      </c>
      <c r="J15" s="250">
        <v>-0.3</v>
      </c>
      <c r="K15" s="250">
        <v>1.6</v>
      </c>
      <c r="L15" s="250">
        <v>1.4</v>
      </c>
    </row>
    <row r="16" spans="1:12" x14ac:dyDescent="0.25">
      <c r="A16" s="159">
        <v>5</v>
      </c>
      <c r="B16" s="161">
        <v>272</v>
      </c>
      <c r="C16" s="183" t="s">
        <v>56</v>
      </c>
      <c r="D16" s="226" t="s">
        <v>431</v>
      </c>
      <c r="E16" s="190" t="s">
        <v>55</v>
      </c>
      <c r="F16" s="158">
        <v>5.42</v>
      </c>
      <c r="G16" s="158">
        <v>5.28</v>
      </c>
      <c r="H16" s="158">
        <v>5.47</v>
      </c>
      <c r="I16" s="159">
        <v>5.22</v>
      </c>
      <c r="J16" s="159">
        <v>5.32</v>
      </c>
      <c r="K16" s="159">
        <v>5.39</v>
      </c>
      <c r="L16" s="238">
        <f>MAX(F16:K16)</f>
        <v>5.47</v>
      </c>
    </row>
    <row r="17" spans="1:12" s="257" customFormat="1" x14ac:dyDescent="0.25">
      <c r="A17" s="250"/>
      <c r="B17" s="263"/>
      <c r="C17" s="266"/>
      <c r="D17" s="267"/>
      <c r="E17" s="268"/>
      <c r="F17" s="250">
        <v>1.6</v>
      </c>
      <c r="G17" s="250">
        <v>0.3</v>
      </c>
      <c r="H17" s="250">
        <v>4.8</v>
      </c>
      <c r="I17" s="250">
        <v>1.5</v>
      </c>
      <c r="J17" s="250">
        <v>1.8</v>
      </c>
      <c r="K17" s="250">
        <v>-1.1000000000000001</v>
      </c>
      <c r="L17" s="250">
        <v>4.8</v>
      </c>
    </row>
    <row r="18" spans="1:12" x14ac:dyDescent="0.25">
      <c r="A18" s="159">
        <v>6</v>
      </c>
      <c r="B18" s="173">
        <v>188</v>
      </c>
      <c r="C18" s="170" t="s">
        <v>160</v>
      </c>
      <c r="D18" s="171" t="s">
        <v>161</v>
      </c>
      <c r="E18" s="182" t="s">
        <v>113</v>
      </c>
      <c r="F18" s="158" t="s">
        <v>474</v>
      </c>
      <c r="G18" s="158">
        <v>5.1100000000000003</v>
      </c>
      <c r="H18" s="158">
        <v>5.16</v>
      </c>
      <c r="I18" s="159">
        <v>5.23</v>
      </c>
      <c r="J18" s="159" t="s">
        <v>474</v>
      </c>
      <c r="K18" s="159">
        <v>5.32</v>
      </c>
      <c r="L18" s="238">
        <f>MAX(F18:K18)</f>
        <v>5.32</v>
      </c>
    </row>
    <row r="19" spans="1:12" s="257" customFormat="1" x14ac:dyDescent="0.25">
      <c r="A19" s="250"/>
      <c r="B19" s="251"/>
      <c r="C19" s="258"/>
      <c r="D19" s="259"/>
      <c r="E19" s="254"/>
      <c r="F19" s="250">
        <v>1.5</v>
      </c>
      <c r="G19" s="250">
        <v>0.1</v>
      </c>
      <c r="H19" s="250">
        <v>0.8</v>
      </c>
      <c r="I19" s="250">
        <v>0.4</v>
      </c>
      <c r="J19" s="250">
        <v>-1.6</v>
      </c>
      <c r="K19" s="250">
        <v>1.3</v>
      </c>
      <c r="L19" s="250">
        <v>1.3</v>
      </c>
    </row>
    <row r="20" spans="1:12" x14ac:dyDescent="0.25">
      <c r="A20" s="159">
        <v>7</v>
      </c>
      <c r="B20" s="161">
        <v>246</v>
      </c>
      <c r="C20" s="179" t="s">
        <v>81</v>
      </c>
      <c r="D20" s="180" t="s">
        <v>82</v>
      </c>
      <c r="E20" s="182" t="s">
        <v>83</v>
      </c>
      <c r="F20" s="158" t="s">
        <v>474</v>
      </c>
      <c r="G20" s="158">
        <v>4.79</v>
      </c>
      <c r="H20" s="158">
        <v>4.6900000000000004</v>
      </c>
      <c r="I20" s="159">
        <v>4.5999999999999996</v>
      </c>
      <c r="J20" s="159" t="s">
        <v>474</v>
      </c>
      <c r="K20" s="159" t="s">
        <v>474</v>
      </c>
      <c r="L20" s="238">
        <f>MAX(F20:K20)</f>
        <v>4.79</v>
      </c>
    </row>
    <row r="21" spans="1:12" s="257" customFormat="1" x14ac:dyDescent="0.25">
      <c r="A21" s="250"/>
      <c r="B21" s="263"/>
      <c r="C21" s="269"/>
      <c r="D21" s="267"/>
      <c r="E21" s="254"/>
      <c r="F21" s="250">
        <v>2.6</v>
      </c>
      <c r="G21" s="250">
        <v>4.2</v>
      </c>
      <c r="H21" s="250">
        <v>1.8</v>
      </c>
      <c r="I21" s="250">
        <v>1.4</v>
      </c>
      <c r="J21" s="250">
        <v>0.8</v>
      </c>
      <c r="K21" s="250">
        <v>-0.8</v>
      </c>
      <c r="L21" s="250">
        <v>4.2</v>
      </c>
    </row>
    <row r="22" spans="1:12" x14ac:dyDescent="0.25">
      <c r="A22" s="159">
        <v>8</v>
      </c>
      <c r="B22" s="110">
        <v>236</v>
      </c>
      <c r="C22" s="179" t="s">
        <v>88</v>
      </c>
      <c r="D22" s="180" t="s">
        <v>89</v>
      </c>
      <c r="E22" s="182" t="s">
        <v>90</v>
      </c>
      <c r="F22" s="158">
        <v>4.66</v>
      </c>
      <c r="G22" s="158">
        <v>4.78</v>
      </c>
      <c r="H22" s="158">
        <v>4.57</v>
      </c>
      <c r="I22" s="159">
        <v>4.4800000000000004</v>
      </c>
      <c r="J22" s="159" t="s">
        <v>474</v>
      </c>
      <c r="K22" s="159" t="s">
        <v>474</v>
      </c>
      <c r="L22" s="238">
        <f>MAX(F22:K22)</f>
        <v>4.78</v>
      </c>
    </row>
    <row r="23" spans="1:12" s="257" customFormat="1" x14ac:dyDescent="0.25">
      <c r="A23" s="250"/>
      <c r="B23" s="256"/>
      <c r="C23" s="269"/>
      <c r="D23" s="267"/>
      <c r="E23" s="254"/>
      <c r="F23" s="250">
        <v>1.4</v>
      </c>
      <c r="G23" s="250">
        <v>-1.1000000000000001</v>
      </c>
      <c r="H23" s="250">
        <v>-0.1</v>
      </c>
      <c r="I23" s="250">
        <v>-2.1</v>
      </c>
      <c r="J23" s="250">
        <v>1.5</v>
      </c>
      <c r="K23" s="250">
        <v>2.1</v>
      </c>
      <c r="L23" s="250">
        <v>-1.1000000000000001</v>
      </c>
    </row>
    <row r="24" spans="1:12" x14ac:dyDescent="0.25">
      <c r="A24" s="159">
        <v>9</v>
      </c>
      <c r="B24" s="173">
        <v>152</v>
      </c>
      <c r="C24" s="177" t="s">
        <v>220</v>
      </c>
      <c r="D24" s="178" t="s">
        <v>430</v>
      </c>
      <c r="E24" s="182" t="s">
        <v>219</v>
      </c>
      <c r="F24" s="158">
        <v>4.4800000000000004</v>
      </c>
      <c r="G24" s="158">
        <v>4.7699999999999996</v>
      </c>
      <c r="H24" s="158">
        <v>4.7300000000000004</v>
      </c>
      <c r="I24" s="159"/>
      <c r="J24" s="159"/>
      <c r="K24" s="159"/>
      <c r="L24" s="238">
        <f>MAX(F24:K24)</f>
        <v>4.7699999999999996</v>
      </c>
    </row>
    <row r="25" spans="1:12" s="257" customFormat="1" x14ac:dyDescent="0.25">
      <c r="A25" s="250"/>
      <c r="B25" s="251"/>
      <c r="C25" s="270"/>
      <c r="D25" s="259"/>
      <c r="E25" s="254"/>
      <c r="F25" s="250">
        <v>1.9</v>
      </c>
      <c r="G25" s="250">
        <v>0.7</v>
      </c>
      <c r="H25" s="250">
        <v>2.9</v>
      </c>
      <c r="I25" s="250"/>
      <c r="J25" s="250"/>
      <c r="K25" s="250"/>
      <c r="L25" s="250">
        <v>0.7</v>
      </c>
    </row>
    <row r="26" spans="1:12" x14ac:dyDescent="0.25">
      <c r="A26" s="159">
        <v>10</v>
      </c>
      <c r="B26" s="161">
        <v>235</v>
      </c>
      <c r="C26" s="170" t="s">
        <v>91</v>
      </c>
      <c r="D26" s="171" t="s">
        <v>92</v>
      </c>
      <c r="E26" s="182" t="s">
        <v>90</v>
      </c>
      <c r="F26" s="158">
        <v>4.28</v>
      </c>
      <c r="G26" s="158">
        <v>4.3899999999999997</v>
      </c>
      <c r="H26" s="158">
        <v>4.7</v>
      </c>
      <c r="I26" s="159"/>
      <c r="J26" s="159"/>
      <c r="K26" s="159"/>
      <c r="L26" s="238">
        <f>MAX(F26:K26)</f>
        <v>4.7</v>
      </c>
    </row>
    <row r="27" spans="1:12" s="257" customFormat="1" x14ac:dyDescent="0.25">
      <c r="A27" s="250"/>
      <c r="B27" s="263"/>
      <c r="C27" s="258"/>
      <c r="D27" s="259"/>
      <c r="E27" s="254"/>
      <c r="F27" s="250">
        <v>2.1</v>
      </c>
      <c r="G27" s="250">
        <v>1.6</v>
      </c>
      <c r="H27" s="250">
        <v>1.3</v>
      </c>
      <c r="I27" s="250"/>
      <c r="J27" s="250"/>
      <c r="K27" s="250"/>
      <c r="L27" s="250">
        <v>1.3</v>
      </c>
    </row>
    <row r="28" spans="1:12" x14ac:dyDescent="0.25">
      <c r="A28" s="159">
        <v>11</v>
      </c>
      <c r="B28" s="173">
        <v>197</v>
      </c>
      <c r="C28" s="170" t="s">
        <v>149</v>
      </c>
      <c r="D28" s="171" t="s">
        <v>209</v>
      </c>
      <c r="E28" s="190" t="s">
        <v>141</v>
      </c>
      <c r="F28" s="158" t="s">
        <v>474</v>
      </c>
      <c r="G28" s="158">
        <v>4.46</v>
      </c>
      <c r="H28" s="158">
        <v>4.6100000000000003</v>
      </c>
      <c r="I28" s="159"/>
      <c r="J28" s="159"/>
      <c r="K28" s="159"/>
      <c r="L28" s="238">
        <f>MAX(F28:K28)</f>
        <v>4.6100000000000003</v>
      </c>
    </row>
    <row r="29" spans="1:12" s="257" customFormat="1" x14ac:dyDescent="0.25">
      <c r="A29" s="250"/>
      <c r="B29" s="251"/>
      <c r="C29" s="258"/>
      <c r="D29" s="259"/>
      <c r="E29" s="268"/>
      <c r="F29" s="250">
        <v>2.2999999999999998</v>
      </c>
      <c r="G29" s="250">
        <v>1.1000000000000001</v>
      </c>
      <c r="H29" s="250">
        <v>0.9</v>
      </c>
      <c r="I29" s="250"/>
      <c r="J29" s="250"/>
      <c r="K29" s="250"/>
      <c r="L29" s="250">
        <v>0.9</v>
      </c>
    </row>
    <row r="30" spans="1:12" x14ac:dyDescent="0.25">
      <c r="A30" s="159">
        <v>12</v>
      </c>
      <c r="B30" s="110">
        <v>233</v>
      </c>
      <c r="C30" s="170" t="s">
        <v>93</v>
      </c>
      <c r="D30" s="180" t="s">
        <v>94</v>
      </c>
      <c r="E30" s="182" t="s">
        <v>90</v>
      </c>
      <c r="F30" s="158">
        <v>4.59</v>
      </c>
      <c r="G30" s="158">
        <v>4.4000000000000004</v>
      </c>
      <c r="H30" s="158">
        <v>4.58</v>
      </c>
      <c r="I30" s="159"/>
      <c r="J30" s="159"/>
      <c r="K30" s="159"/>
      <c r="L30" s="238">
        <f>MAX(F30:K30)</f>
        <v>4.59</v>
      </c>
    </row>
    <row r="31" spans="1:12" s="257" customFormat="1" x14ac:dyDescent="0.25">
      <c r="A31" s="250"/>
      <c r="B31" s="256"/>
      <c r="C31" s="258"/>
      <c r="D31" s="267"/>
      <c r="E31" s="254"/>
      <c r="F31" s="250">
        <v>0.9</v>
      </c>
      <c r="G31" s="250">
        <v>-0.3</v>
      </c>
      <c r="H31" s="250">
        <v>0.9</v>
      </c>
      <c r="I31" s="250"/>
      <c r="J31" s="250"/>
      <c r="K31" s="250"/>
      <c r="L31" s="250">
        <v>0.9</v>
      </c>
    </row>
    <row r="32" spans="1:12" x14ac:dyDescent="0.25">
      <c r="A32" s="159">
        <v>13</v>
      </c>
      <c r="B32" s="173">
        <v>88</v>
      </c>
      <c r="C32" s="170" t="s">
        <v>298</v>
      </c>
      <c r="D32" s="171" t="s">
        <v>299</v>
      </c>
      <c r="E32" s="190" t="s">
        <v>300</v>
      </c>
      <c r="F32" s="158">
        <v>4.18</v>
      </c>
      <c r="G32" s="158">
        <v>4.46</v>
      </c>
      <c r="H32" s="158">
        <v>4.5599999999999996</v>
      </c>
      <c r="I32" s="159"/>
      <c r="J32" s="159"/>
      <c r="K32" s="159"/>
      <c r="L32" s="238">
        <f>MAX(F32:K32)</f>
        <v>4.5599999999999996</v>
      </c>
    </row>
    <row r="33" spans="1:12" s="257" customFormat="1" x14ac:dyDescent="0.25">
      <c r="A33" s="250"/>
      <c r="B33" s="251"/>
      <c r="C33" s="258"/>
      <c r="D33" s="259"/>
      <c r="E33" s="268"/>
      <c r="F33" s="250">
        <v>0.3</v>
      </c>
      <c r="G33" s="250">
        <v>-0.8</v>
      </c>
      <c r="H33" s="250">
        <v>1.9</v>
      </c>
      <c r="I33" s="250"/>
      <c r="J33" s="250"/>
      <c r="K33" s="250"/>
      <c r="L33" s="250">
        <v>1.9</v>
      </c>
    </row>
    <row r="34" spans="1:12" x14ac:dyDescent="0.25">
      <c r="A34" s="159">
        <v>14</v>
      </c>
      <c r="B34" s="173">
        <v>184</v>
      </c>
      <c r="C34" s="170" t="s">
        <v>168</v>
      </c>
      <c r="D34" s="171" t="s">
        <v>169</v>
      </c>
      <c r="E34" s="182" t="s">
        <v>113</v>
      </c>
      <c r="F34" s="158">
        <v>4.3600000000000003</v>
      </c>
      <c r="G34" s="158">
        <v>4.21</v>
      </c>
      <c r="H34" s="158">
        <v>4.38</v>
      </c>
      <c r="I34" s="159"/>
      <c r="J34" s="159"/>
      <c r="K34" s="159"/>
      <c r="L34" s="238">
        <f>MAX(F34:K34)</f>
        <v>4.38</v>
      </c>
    </row>
    <row r="35" spans="1:12" s="257" customFormat="1" x14ac:dyDescent="0.25">
      <c r="A35" s="250"/>
      <c r="B35" s="251"/>
      <c r="C35" s="258"/>
      <c r="D35" s="259"/>
      <c r="E35" s="254"/>
      <c r="F35" s="250">
        <v>2.4</v>
      </c>
      <c r="G35" s="250">
        <v>1.3</v>
      </c>
      <c r="H35" s="250">
        <v>-1.3</v>
      </c>
      <c r="I35" s="250"/>
      <c r="J35" s="250"/>
      <c r="K35" s="250"/>
      <c r="L35" s="250">
        <v>-1.3</v>
      </c>
    </row>
    <row r="36" spans="1:12" x14ac:dyDescent="0.25">
      <c r="A36" s="159">
        <v>15</v>
      </c>
      <c r="B36" s="173">
        <v>187</v>
      </c>
      <c r="C36" s="170" t="s">
        <v>162</v>
      </c>
      <c r="D36" s="171" t="s">
        <v>163</v>
      </c>
      <c r="E36" s="182" t="s">
        <v>113</v>
      </c>
      <c r="F36" s="158" t="s">
        <v>474</v>
      </c>
      <c r="G36" s="158" t="s">
        <v>474</v>
      </c>
      <c r="H36" s="158">
        <v>4.29</v>
      </c>
      <c r="I36" s="159"/>
      <c r="J36" s="159"/>
      <c r="K36" s="159"/>
      <c r="L36" s="238">
        <f>MAX(F36:K36)</f>
        <v>4.29</v>
      </c>
    </row>
    <row r="37" spans="1:12" s="257" customFormat="1" x14ac:dyDescent="0.25">
      <c r="A37" s="250"/>
      <c r="B37" s="251"/>
      <c r="C37" s="258"/>
      <c r="D37" s="259"/>
      <c r="E37" s="254"/>
      <c r="F37" s="250">
        <v>0.6</v>
      </c>
      <c r="G37" s="250">
        <v>3.1</v>
      </c>
      <c r="H37" s="250">
        <v>0.4</v>
      </c>
      <c r="I37" s="250"/>
      <c r="J37" s="250"/>
      <c r="K37" s="250"/>
      <c r="L37" s="250">
        <v>0.4</v>
      </c>
    </row>
    <row r="38" spans="1:12" x14ac:dyDescent="0.25">
      <c r="A38" s="159">
        <v>16</v>
      </c>
      <c r="B38" s="173">
        <v>153</v>
      </c>
      <c r="C38" s="177" t="s">
        <v>218</v>
      </c>
      <c r="D38" s="178" t="s">
        <v>401</v>
      </c>
      <c r="E38" s="182" t="s">
        <v>219</v>
      </c>
      <c r="F38" s="158">
        <v>4.28</v>
      </c>
      <c r="G38" s="158">
        <v>4.2300000000000004</v>
      </c>
      <c r="H38" s="158" t="s">
        <v>474</v>
      </c>
      <c r="I38" s="159"/>
      <c r="J38" s="159"/>
      <c r="K38" s="159"/>
      <c r="L38" s="238">
        <f>MAX(F38:K38)</f>
        <v>4.28</v>
      </c>
    </row>
    <row r="39" spans="1:12" s="257" customFormat="1" x14ac:dyDescent="0.25">
      <c r="A39" s="250"/>
      <c r="B39" s="251"/>
      <c r="C39" s="270"/>
      <c r="D39" s="259"/>
      <c r="E39" s="254"/>
      <c r="F39" s="250">
        <v>1.9</v>
      </c>
      <c r="G39" s="250">
        <v>0.6</v>
      </c>
      <c r="H39" s="250">
        <v>1</v>
      </c>
      <c r="I39" s="250"/>
      <c r="J39" s="250"/>
      <c r="K39" s="250"/>
      <c r="L39" s="250">
        <v>1.9</v>
      </c>
    </row>
    <row r="40" spans="1:12" x14ac:dyDescent="0.25">
      <c r="A40" s="159">
        <v>17</v>
      </c>
      <c r="B40" s="173">
        <v>191</v>
      </c>
      <c r="C40" s="165" t="s">
        <v>154</v>
      </c>
      <c r="D40" s="166" t="s">
        <v>155</v>
      </c>
      <c r="E40" s="182" t="s">
        <v>113</v>
      </c>
      <c r="F40" s="158" t="s">
        <v>474</v>
      </c>
      <c r="G40" s="158">
        <v>4.17</v>
      </c>
      <c r="H40" s="158">
        <v>4.03</v>
      </c>
      <c r="I40" s="159"/>
      <c r="J40" s="159"/>
      <c r="K40" s="159"/>
      <c r="L40" s="238">
        <f>MAX(F40:K40)</f>
        <v>4.17</v>
      </c>
    </row>
    <row r="41" spans="1:12" s="257" customFormat="1" x14ac:dyDescent="0.25">
      <c r="A41" s="250"/>
      <c r="B41" s="251"/>
      <c r="C41" s="271"/>
      <c r="D41" s="261"/>
      <c r="E41" s="254"/>
      <c r="F41" s="250">
        <v>1.4</v>
      </c>
      <c r="G41" s="250">
        <v>1.6</v>
      </c>
      <c r="H41" s="250">
        <v>0.9</v>
      </c>
      <c r="I41" s="250"/>
      <c r="J41" s="250"/>
      <c r="K41" s="250"/>
      <c r="L41" s="250">
        <v>1.6</v>
      </c>
    </row>
    <row r="42" spans="1:12" x14ac:dyDescent="0.25">
      <c r="A42" s="159">
        <v>18</v>
      </c>
      <c r="B42" s="173">
        <v>186</v>
      </c>
      <c r="C42" s="170" t="s">
        <v>164</v>
      </c>
      <c r="D42" s="171" t="s">
        <v>165</v>
      </c>
      <c r="E42" s="182" t="s">
        <v>113</v>
      </c>
      <c r="F42" s="158">
        <v>3.98</v>
      </c>
      <c r="G42" s="158">
        <v>4.1500000000000004</v>
      </c>
      <c r="H42" s="158">
        <v>4.1500000000000004</v>
      </c>
      <c r="I42" s="159"/>
      <c r="J42" s="159"/>
      <c r="K42" s="159"/>
      <c r="L42" s="238">
        <f>MAX(F42:K42)</f>
        <v>4.1500000000000004</v>
      </c>
    </row>
    <row r="43" spans="1:12" s="257" customFormat="1" x14ac:dyDescent="0.25">
      <c r="A43" s="250"/>
      <c r="B43" s="251"/>
      <c r="C43" s="258"/>
      <c r="D43" s="259"/>
      <c r="E43" s="254"/>
      <c r="F43" s="250">
        <v>2.2999999999999998</v>
      </c>
      <c r="G43" s="250">
        <v>0.3</v>
      </c>
      <c r="H43" s="250">
        <v>2</v>
      </c>
      <c r="I43" s="250"/>
      <c r="J43" s="250"/>
      <c r="K43" s="250"/>
      <c r="L43" s="250">
        <v>2</v>
      </c>
    </row>
    <row r="44" spans="1:12" x14ac:dyDescent="0.25">
      <c r="A44" s="159">
        <v>19</v>
      </c>
      <c r="B44" s="173">
        <v>193</v>
      </c>
      <c r="C44" s="170" t="s">
        <v>151</v>
      </c>
      <c r="D44" s="171" t="s">
        <v>404</v>
      </c>
      <c r="E44" s="190" t="s">
        <v>141</v>
      </c>
      <c r="F44" s="158">
        <v>3.49</v>
      </c>
      <c r="G44" s="158">
        <v>3.85</v>
      </c>
      <c r="H44" s="158">
        <v>3.84</v>
      </c>
      <c r="I44" s="159"/>
      <c r="J44" s="159"/>
      <c r="K44" s="159"/>
      <c r="L44" s="238">
        <f>MAX(F44:K44)</f>
        <v>3.85</v>
      </c>
    </row>
    <row r="45" spans="1:12" s="257" customFormat="1" x14ac:dyDescent="0.25">
      <c r="A45" s="250"/>
      <c r="B45" s="251"/>
      <c r="C45" s="258"/>
      <c r="D45" s="259"/>
      <c r="E45" s="268"/>
      <c r="F45" s="250">
        <v>0</v>
      </c>
      <c r="G45" s="250">
        <v>1</v>
      </c>
      <c r="H45" s="250">
        <v>0.6</v>
      </c>
      <c r="I45" s="250"/>
      <c r="J45" s="250"/>
      <c r="K45" s="250"/>
      <c r="L45" s="250">
        <v>1</v>
      </c>
    </row>
    <row r="46" spans="1:12" x14ac:dyDescent="0.25">
      <c r="A46" s="159">
        <v>20</v>
      </c>
      <c r="B46" s="173">
        <v>63</v>
      </c>
      <c r="C46" s="160" t="s">
        <v>327</v>
      </c>
      <c r="D46" s="178" t="s">
        <v>429</v>
      </c>
      <c r="E46" s="182" t="s">
        <v>326</v>
      </c>
      <c r="F46" s="158">
        <v>3.61</v>
      </c>
      <c r="G46" s="158">
        <v>3.54</v>
      </c>
      <c r="H46" s="158">
        <v>3.77</v>
      </c>
      <c r="I46" s="159"/>
      <c r="J46" s="159"/>
      <c r="K46" s="159"/>
      <c r="L46" s="238">
        <f>MAX(F46:K46)</f>
        <v>3.77</v>
      </c>
    </row>
    <row r="47" spans="1:12" s="257" customFormat="1" x14ac:dyDescent="0.25">
      <c r="A47" s="250"/>
      <c r="B47" s="251"/>
      <c r="C47" s="272"/>
      <c r="D47" s="273"/>
      <c r="E47" s="274"/>
      <c r="F47" s="250">
        <v>2.2000000000000002</v>
      </c>
      <c r="G47" s="250">
        <v>2.7</v>
      </c>
      <c r="H47" s="250">
        <v>0.1</v>
      </c>
      <c r="I47" s="250"/>
      <c r="J47" s="250"/>
      <c r="K47" s="250"/>
      <c r="L47" s="250">
        <v>0.1</v>
      </c>
    </row>
    <row r="48" spans="1:12" x14ac:dyDescent="0.25">
      <c r="A48" s="159">
        <v>21</v>
      </c>
      <c r="B48" s="173">
        <v>598</v>
      </c>
      <c r="C48" s="174" t="s">
        <v>390</v>
      </c>
      <c r="D48" s="175"/>
      <c r="E48" s="162" t="s">
        <v>231</v>
      </c>
      <c r="F48" s="158" t="s">
        <v>474</v>
      </c>
      <c r="G48" s="158" t="s">
        <v>474</v>
      </c>
      <c r="H48" s="158" t="s">
        <v>474</v>
      </c>
      <c r="I48" s="158"/>
      <c r="J48" s="158"/>
      <c r="K48" s="158"/>
      <c r="L48" s="110" t="s">
        <v>477</v>
      </c>
    </row>
    <row r="49" spans="1:12" s="257" customFormat="1" x14ac:dyDescent="0.25">
      <c r="A49" s="275"/>
      <c r="B49" s="251"/>
      <c r="C49" s="276"/>
      <c r="D49" s="276"/>
      <c r="E49" s="274"/>
      <c r="F49" s="250">
        <v>0.3</v>
      </c>
      <c r="G49" s="250">
        <v>0.8</v>
      </c>
      <c r="H49" s="250">
        <v>0.8</v>
      </c>
      <c r="I49" s="250"/>
      <c r="J49" s="250"/>
      <c r="K49" s="250"/>
      <c r="L49" s="250"/>
    </row>
    <row r="50" spans="1:12" x14ac:dyDescent="0.25">
      <c r="A50" s="156"/>
      <c r="B50" s="173"/>
      <c r="C50" s="174"/>
      <c r="D50" s="175"/>
      <c r="E50" s="162"/>
      <c r="F50" s="157"/>
      <c r="G50" s="158"/>
      <c r="H50" s="158"/>
      <c r="I50" s="159"/>
      <c r="J50" s="159"/>
      <c r="K50" s="159"/>
      <c r="L50" s="159"/>
    </row>
    <row r="51" spans="1:12" x14ac:dyDescent="0.25">
      <c r="A51" s="13"/>
      <c r="B51" s="96"/>
      <c r="C51" s="14"/>
      <c r="D51" s="13"/>
      <c r="E51" s="14"/>
      <c r="F51" s="15"/>
      <c r="G51" s="15"/>
      <c r="H51" s="15"/>
      <c r="I51" s="13"/>
      <c r="J51" s="13"/>
      <c r="K51" s="13"/>
      <c r="L51" s="13"/>
    </row>
    <row r="52" spans="1:12" x14ac:dyDescent="0.25">
      <c r="A52" s="16"/>
      <c r="B52" s="97"/>
      <c r="C52" s="17"/>
      <c r="D52" s="16"/>
      <c r="E52" s="18"/>
      <c r="F52" s="19"/>
      <c r="G52" s="19"/>
      <c r="H52" s="19"/>
      <c r="I52" s="16"/>
      <c r="J52" s="16"/>
      <c r="K52" s="16"/>
      <c r="L52" s="16"/>
    </row>
    <row r="53" spans="1:12" x14ac:dyDescent="0.25">
      <c r="A53" s="16"/>
      <c r="B53" s="97"/>
      <c r="C53" s="17"/>
      <c r="D53" s="16"/>
      <c r="E53" s="18"/>
      <c r="F53" s="19"/>
      <c r="G53" s="19"/>
      <c r="H53" s="19"/>
      <c r="I53" s="4"/>
      <c r="J53" s="4"/>
      <c r="K53" s="16"/>
      <c r="L53" s="16"/>
    </row>
  </sheetData>
  <sortState ref="B8:L28">
    <sortCondition descending="1" ref="L8:L28"/>
  </sortState>
  <mergeCells count="4">
    <mergeCell ref="E2:I2"/>
    <mergeCell ref="E5:I5"/>
    <mergeCell ref="E6:I6"/>
    <mergeCell ref="C1:L1"/>
  </mergeCells>
  <pageMargins left="3.937007874015748E-2" right="3.937007874015748E-2" top="0.55118110236220474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20" sqref="G20"/>
    </sheetView>
  </sheetViews>
  <sheetFormatPr defaultRowHeight="15" x14ac:dyDescent="0.25"/>
  <cols>
    <col min="1" max="1" width="5.42578125" customWidth="1"/>
    <col min="2" max="2" width="6.28515625" style="67" customWidth="1"/>
    <col min="3" max="3" width="16.140625" bestFit="1" customWidth="1"/>
    <col min="4" max="4" width="11.28515625" bestFit="1" customWidth="1"/>
    <col min="5" max="5" width="14.85546875" bestFit="1" customWidth="1"/>
    <col min="6" max="7" width="10" customWidth="1"/>
    <col min="8" max="8" width="10.28515625" customWidth="1"/>
    <col min="9" max="9" width="9.5703125" customWidth="1"/>
    <col min="10" max="10" width="10.140625" customWidth="1"/>
    <col min="11" max="11" width="9.7109375" customWidth="1"/>
    <col min="12" max="12" width="10.7109375" customWidth="1"/>
  </cols>
  <sheetData>
    <row r="1" spans="1:12" ht="23.25" x14ac:dyDescent="0.35">
      <c r="A1" s="1"/>
      <c r="B1" s="63"/>
      <c r="C1" s="335" t="s">
        <v>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63"/>
      <c r="C3" s="3" t="s">
        <v>1</v>
      </c>
      <c r="D3" s="4"/>
      <c r="E3" s="4"/>
      <c r="F3" s="4"/>
      <c r="G3" s="1"/>
      <c r="H3" s="4"/>
      <c r="I3" s="51"/>
      <c r="J3" s="5"/>
      <c r="K3" s="51"/>
    </row>
    <row r="4" spans="1:12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63"/>
      <c r="C5" s="6"/>
      <c r="D5" s="4"/>
      <c r="E5" s="343" t="s">
        <v>25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63"/>
      <c r="C6" s="7"/>
      <c r="D6" s="4"/>
      <c r="E6" s="344" t="s">
        <v>394</v>
      </c>
      <c r="F6" s="344"/>
      <c r="G6" s="344"/>
      <c r="H6" s="344"/>
      <c r="I6" s="344"/>
      <c r="J6" s="4"/>
      <c r="K6" s="4"/>
      <c r="L6" s="4"/>
    </row>
    <row r="7" spans="1:12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159">
        <v>1</v>
      </c>
      <c r="B8" s="90">
        <v>50</v>
      </c>
      <c r="C8" s="177" t="s">
        <v>335</v>
      </c>
      <c r="D8" s="171" t="s">
        <v>435</v>
      </c>
      <c r="E8" s="162" t="s">
        <v>237</v>
      </c>
      <c r="F8" s="158">
        <v>10.96</v>
      </c>
      <c r="G8" s="158">
        <v>12.01</v>
      </c>
      <c r="H8" s="158" t="s">
        <v>474</v>
      </c>
      <c r="I8" s="158" t="s">
        <v>474</v>
      </c>
      <c r="J8" s="158" t="s">
        <v>474</v>
      </c>
      <c r="K8" s="158">
        <v>12.43</v>
      </c>
      <c r="L8" s="238">
        <v>12.43</v>
      </c>
    </row>
    <row r="9" spans="1:12" x14ac:dyDescent="0.25">
      <c r="A9" s="159">
        <v>2</v>
      </c>
      <c r="B9" s="110">
        <v>49</v>
      </c>
      <c r="C9" s="177" t="s">
        <v>336</v>
      </c>
      <c r="D9" s="171" t="s">
        <v>434</v>
      </c>
      <c r="E9" s="162" t="s">
        <v>237</v>
      </c>
      <c r="F9" s="158">
        <v>10.9</v>
      </c>
      <c r="G9" s="158">
        <v>12.25</v>
      </c>
      <c r="H9" s="158" t="s">
        <v>474</v>
      </c>
      <c r="I9" s="158" t="s">
        <v>474</v>
      </c>
      <c r="J9" s="158" t="s">
        <v>474</v>
      </c>
      <c r="K9" s="158" t="s">
        <v>474</v>
      </c>
      <c r="L9" s="238">
        <v>12.25</v>
      </c>
    </row>
    <row r="10" spans="1:12" x14ac:dyDescent="0.25">
      <c r="A10" s="156">
        <v>3</v>
      </c>
      <c r="B10" s="181">
        <v>96</v>
      </c>
      <c r="C10" s="167" t="s">
        <v>286</v>
      </c>
      <c r="D10" s="172" t="s">
        <v>287</v>
      </c>
      <c r="E10" s="182" t="s">
        <v>271</v>
      </c>
      <c r="F10" s="158">
        <v>9.1999999999999993</v>
      </c>
      <c r="G10" s="158">
        <v>8.0500000000000007</v>
      </c>
      <c r="H10" s="158" t="s">
        <v>474</v>
      </c>
      <c r="I10" s="158" t="s">
        <v>474</v>
      </c>
      <c r="J10" s="158">
        <v>9.9499999999999993</v>
      </c>
      <c r="K10" s="158">
        <v>10.199999999999999</v>
      </c>
      <c r="L10" s="238">
        <v>10.199999999999999</v>
      </c>
    </row>
    <row r="11" spans="1:12" x14ac:dyDescent="0.25">
      <c r="A11" s="159">
        <v>4</v>
      </c>
      <c r="B11" s="173">
        <v>36</v>
      </c>
      <c r="C11" s="167" t="s">
        <v>341</v>
      </c>
      <c r="D11" s="184" t="s">
        <v>342</v>
      </c>
      <c r="E11" s="195" t="s">
        <v>343</v>
      </c>
      <c r="F11" s="158">
        <v>9.0299999999999994</v>
      </c>
      <c r="G11" s="158">
        <v>9.1999999999999993</v>
      </c>
      <c r="H11" s="158">
        <v>9.7799999999999994</v>
      </c>
      <c r="I11" s="158" t="s">
        <v>474</v>
      </c>
      <c r="J11" s="158">
        <v>9.77</v>
      </c>
      <c r="K11" s="158">
        <v>9.93</v>
      </c>
      <c r="L11" s="238">
        <v>9.93</v>
      </c>
    </row>
    <row r="12" spans="1:12" x14ac:dyDescent="0.25">
      <c r="A12" s="159">
        <v>5</v>
      </c>
      <c r="B12" s="173">
        <v>152</v>
      </c>
      <c r="C12" s="177" t="s">
        <v>220</v>
      </c>
      <c r="D12" s="178" t="s">
        <v>430</v>
      </c>
      <c r="E12" s="162" t="s">
        <v>219</v>
      </c>
      <c r="F12" s="158">
        <v>8.93</v>
      </c>
      <c r="G12" s="158">
        <v>8.9600000000000009</v>
      </c>
      <c r="H12" s="158">
        <v>9.41</v>
      </c>
      <c r="I12" s="158">
        <v>9.34</v>
      </c>
      <c r="J12" s="158">
        <v>9.24</v>
      </c>
      <c r="K12" s="158">
        <v>9.42</v>
      </c>
      <c r="L12" s="238">
        <v>9.42</v>
      </c>
    </row>
    <row r="13" spans="1:12" x14ac:dyDescent="0.25">
      <c r="A13" s="156">
        <v>6</v>
      </c>
      <c r="B13" s="110">
        <v>284</v>
      </c>
      <c r="C13" s="179" t="s">
        <v>45</v>
      </c>
      <c r="D13" s="180">
        <v>2001</v>
      </c>
      <c r="E13" s="192" t="s">
        <v>40</v>
      </c>
      <c r="F13" s="158">
        <v>8.31</v>
      </c>
      <c r="G13" s="158">
        <v>8.2899999999999991</v>
      </c>
      <c r="H13" s="158" t="s">
        <v>474</v>
      </c>
      <c r="I13" s="158">
        <v>7.92</v>
      </c>
      <c r="J13" s="158">
        <v>8.1</v>
      </c>
      <c r="K13" s="158">
        <v>8.5</v>
      </c>
      <c r="L13" s="238">
        <v>8.5</v>
      </c>
    </row>
    <row r="14" spans="1:12" x14ac:dyDescent="0.25">
      <c r="A14" s="159">
        <v>7</v>
      </c>
      <c r="B14" s="245">
        <v>60</v>
      </c>
      <c r="C14" s="185" t="s">
        <v>330</v>
      </c>
      <c r="D14" s="186" t="s">
        <v>432</v>
      </c>
      <c r="E14" s="162" t="s">
        <v>326</v>
      </c>
      <c r="F14" s="158">
        <v>7.54</v>
      </c>
      <c r="G14" s="158">
        <v>7.23</v>
      </c>
      <c r="H14" s="158">
        <v>7.28</v>
      </c>
      <c r="I14" s="158">
        <v>7.3</v>
      </c>
      <c r="J14" s="158">
        <v>7</v>
      </c>
      <c r="K14" s="158" t="s">
        <v>474</v>
      </c>
      <c r="L14" s="238">
        <v>7.54</v>
      </c>
    </row>
    <row r="15" spans="1:12" x14ac:dyDescent="0.25">
      <c r="A15" s="159">
        <v>8</v>
      </c>
      <c r="B15" s="164">
        <v>59</v>
      </c>
      <c r="C15" s="160" t="s">
        <v>331</v>
      </c>
      <c r="D15" s="178" t="s">
        <v>433</v>
      </c>
      <c r="E15" s="162" t="s">
        <v>326</v>
      </c>
      <c r="F15" s="158" t="s">
        <v>474</v>
      </c>
      <c r="G15" s="158">
        <v>5.99</v>
      </c>
      <c r="H15" s="158">
        <v>6.4</v>
      </c>
      <c r="I15" s="158">
        <v>7.04</v>
      </c>
      <c r="J15" s="158">
        <v>5.62</v>
      </c>
      <c r="K15" s="158" t="s">
        <v>475</v>
      </c>
      <c r="L15" s="238">
        <v>7.04</v>
      </c>
    </row>
  </sheetData>
  <sortState ref="B8:L15">
    <sortCondition descending="1" ref="L8:L15"/>
  </sortState>
  <mergeCells count="4">
    <mergeCell ref="E2:I2"/>
    <mergeCell ref="E5:I5"/>
    <mergeCell ref="E6:I6"/>
    <mergeCell ref="C1:L1"/>
  </mergeCells>
  <pageMargins left="3.937007874015748E-2" right="3.937007874015748E-2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3" sqref="J3"/>
    </sheetView>
  </sheetViews>
  <sheetFormatPr defaultRowHeight="15" x14ac:dyDescent="0.25"/>
  <cols>
    <col min="1" max="1" width="5.7109375" customWidth="1"/>
    <col min="2" max="2" width="6.28515625" style="67" customWidth="1"/>
    <col min="3" max="3" width="20.140625" bestFit="1" customWidth="1"/>
    <col min="4" max="4" width="11.28515625" bestFit="1" customWidth="1"/>
    <col min="5" max="5" width="14" bestFit="1" customWidth="1"/>
    <col min="6" max="8" width="9.85546875" customWidth="1"/>
    <col min="9" max="9" width="9.7109375" customWidth="1"/>
    <col min="10" max="10" width="9.85546875" customWidth="1"/>
    <col min="11" max="11" width="9.7109375" customWidth="1"/>
    <col min="12" max="12" width="9.85546875" customWidth="1"/>
  </cols>
  <sheetData>
    <row r="1" spans="1:12" ht="23.25" x14ac:dyDescent="0.35">
      <c r="A1" s="1"/>
      <c r="B1" s="63"/>
      <c r="C1" s="335" t="s">
        <v>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ht="20.25" x14ac:dyDescent="0.3">
      <c r="A2" s="2"/>
      <c r="B2" s="64"/>
      <c r="C2" s="48"/>
      <c r="D2" s="2"/>
      <c r="E2" s="342" t="s">
        <v>476</v>
      </c>
      <c r="F2" s="342"/>
      <c r="G2" s="342"/>
      <c r="H2" s="342"/>
      <c r="I2" s="342"/>
      <c r="J2" s="49"/>
      <c r="K2" s="50"/>
      <c r="L2" s="2"/>
    </row>
    <row r="3" spans="1:12" ht="15.75" x14ac:dyDescent="0.25">
      <c r="A3" s="1"/>
      <c r="B3" s="63"/>
      <c r="C3" s="3" t="s">
        <v>1</v>
      </c>
      <c r="D3" s="4"/>
      <c r="E3" s="4"/>
      <c r="F3" s="4"/>
      <c r="G3" s="4"/>
      <c r="H3" s="4"/>
      <c r="I3" s="51"/>
      <c r="J3" s="5"/>
      <c r="K3" s="51"/>
    </row>
    <row r="4" spans="1:12" ht="15.75" x14ac:dyDescent="0.25">
      <c r="A4" s="1"/>
      <c r="B4" s="63"/>
      <c r="C4" s="23" t="s">
        <v>8</v>
      </c>
      <c r="D4" s="4"/>
      <c r="E4" s="4"/>
      <c r="F4" s="4"/>
      <c r="G4" s="4"/>
      <c r="H4" s="4"/>
      <c r="I4" s="4"/>
      <c r="J4" s="5"/>
      <c r="K4" s="51"/>
    </row>
    <row r="5" spans="1:12" ht="19.5" x14ac:dyDescent="0.35">
      <c r="A5" s="1"/>
      <c r="B5" s="63"/>
      <c r="C5" s="6"/>
      <c r="D5" s="4"/>
      <c r="E5" s="343" t="s">
        <v>16</v>
      </c>
      <c r="F5" s="343"/>
      <c r="G5" s="343"/>
      <c r="H5" s="343"/>
      <c r="I5" s="343"/>
      <c r="J5" s="4"/>
      <c r="K5" s="51"/>
      <c r="L5" s="52"/>
    </row>
    <row r="6" spans="1:12" ht="19.5" x14ac:dyDescent="0.35">
      <c r="A6" s="1"/>
      <c r="B6" s="63"/>
      <c r="C6" s="7"/>
      <c r="D6" s="4"/>
      <c r="E6" s="344" t="s">
        <v>395</v>
      </c>
      <c r="F6" s="344"/>
      <c r="G6" s="344"/>
      <c r="H6" s="344"/>
      <c r="I6" s="344"/>
      <c r="J6" s="4"/>
      <c r="K6" s="4"/>
      <c r="L6" s="4"/>
    </row>
    <row r="7" spans="1:12" x14ac:dyDescent="0.25">
      <c r="A7" s="53" t="s">
        <v>6</v>
      </c>
      <c r="B7" s="53" t="s">
        <v>34</v>
      </c>
      <c r="C7" s="54" t="s">
        <v>3</v>
      </c>
      <c r="D7" s="28" t="s">
        <v>11</v>
      </c>
      <c r="E7" s="28" t="s">
        <v>12</v>
      </c>
      <c r="F7" s="56" t="s">
        <v>17</v>
      </c>
      <c r="G7" s="56" t="s">
        <v>18</v>
      </c>
      <c r="H7" s="56" t="s">
        <v>19</v>
      </c>
      <c r="I7" s="56" t="s">
        <v>20</v>
      </c>
      <c r="J7" s="56" t="s">
        <v>21</v>
      </c>
      <c r="K7" s="56" t="s">
        <v>22</v>
      </c>
      <c r="L7" s="55" t="s">
        <v>23</v>
      </c>
    </row>
    <row r="8" spans="1:12" x14ac:dyDescent="0.25">
      <c r="A8" s="159">
        <v>1</v>
      </c>
      <c r="B8" s="90">
        <v>48</v>
      </c>
      <c r="C8" s="177" t="s">
        <v>337</v>
      </c>
      <c r="D8" s="171" t="s">
        <v>439</v>
      </c>
      <c r="E8" s="176" t="s">
        <v>373</v>
      </c>
      <c r="F8" s="8">
        <v>39.11</v>
      </c>
      <c r="G8" s="8" t="s">
        <v>474</v>
      </c>
      <c r="H8" s="8" t="s">
        <v>474</v>
      </c>
      <c r="I8" s="9" t="s">
        <v>474</v>
      </c>
      <c r="J8" s="9" t="s">
        <v>474</v>
      </c>
      <c r="K8" s="9">
        <v>42.64</v>
      </c>
      <c r="L8" s="110">
        <v>42.64</v>
      </c>
    </row>
    <row r="9" spans="1:12" x14ac:dyDescent="0.25">
      <c r="A9" s="159">
        <v>2</v>
      </c>
      <c r="B9" s="110">
        <v>293</v>
      </c>
      <c r="C9" s="179" t="s">
        <v>35</v>
      </c>
      <c r="D9" s="180" t="s">
        <v>438</v>
      </c>
      <c r="E9" s="240" t="s">
        <v>36</v>
      </c>
      <c r="F9" s="8" t="s">
        <v>474</v>
      </c>
      <c r="G9" s="8" t="s">
        <v>474</v>
      </c>
      <c r="H9" s="8">
        <v>40.49</v>
      </c>
      <c r="I9" s="9" t="s">
        <v>474</v>
      </c>
      <c r="J9" s="9">
        <v>41.27</v>
      </c>
      <c r="K9" s="9" t="s">
        <v>474</v>
      </c>
      <c r="L9" s="110">
        <v>41.27</v>
      </c>
    </row>
    <row r="10" spans="1:12" x14ac:dyDescent="0.25">
      <c r="A10" s="159">
        <v>3</v>
      </c>
      <c r="B10" s="90">
        <v>50</v>
      </c>
      <c r="C10" s="177" t="s">
        <v>335</v>
      </c>
      <c r="D10" s="171" t="s">
        <v>435</v>
      </c>
      <c r="E10" s="162" t="s">
        <v>237</v>
      </c>
      <c r="F10" s="8">
        <v>39.96</v>
      </c>
      <c r="G10" s="8">
        <v>40.130000000000003</v>
      </c>
      <c r="H10" s="8" t="s">
        <v>474</v>
      </c>
      <c r="I10" s="9" t="s">
        <v>474</v>
      </c>
      <c r="J10" s="9" t="s">
        <v>474</v>
      </c>
      <c r="K10" s="9" t="s">
        <v>474</v>
      </c>
      <c r="L10" s="110">
        <v>40.130000000000003</v>
      </c>
    </row>
    <row r="11" spans="1:12" x14ac:dyDescent="0.25">
      <c r="A11" s="159">
        <v>4</v>
      </c>
      <c r="B11" s="205">
        <v>222</v>
      </c>
      <c r="C11" s="203" t="s">
        <v>110</v>
      </c>
      <c r="D11" s="204" t="s">
        <v>440</v>
      </c>
      <c r="E11" s="169" t="s">
        <v>109</v>
      </c>
      <c r="F11" s="8" t="s">
        <v>474</v>
      </c>
      <c r="G11" s="8">
        <v>40.090000000000003</v>
      </c>
      <c r="H11" s="8" t="s">
        <v>474</v>
      </c>
      <c r="I11" s="9" t="s">
        <v>474</v>
      </c>
      <c r="J11" s="9" t="s">
        <v>474</v>
      </c>
      <c r="K11" s="9" t="s">
        <v>474</v>
      </c>
      <c r="L11" s="110">
        <v>40.090000000000003</v>
      </c>
    </row>
    <row r="12" spans="1:12" x14ac:dyDescent="0.25">
      <c r="A12" s="159">
        <v>5</v>
      </c>
      <c r="B12" s="110">
        <v>47</v>
      </c>
      <c r="C12" s="177" t="s">
        <v>338</v>
      </c>
      <c r="D12" s="171" t="s">
        <v>437</v>
      </c>
      <c r="E12" s="162" t="s">
        <v>237</v>
      </c>
      <c r="F12" s="8">
        <v>39.880000000000003</v>
      </c>
      <c r="G12" s="8" t="s">
        <v>474</v>
      </c>
      <c r="H12" s="8" t="s">
        <v>474</v>
      </c>
      <c r="I12" s="9">
        <v>37.14</v>
      </c>
      <c r="J12" s="9">
        <v>36.979999999999997</v>
      </c>
      <c r="K12" s="9" t="s">
        <v>474</v>
      </c>
      <c r="L12" s="110">
        <v>39.880000000000003</v>
      </c>
    </row>
    <row r="13" spans="1:12" x14ac:dyDescent="0.25">
      <c r="A13" s="159">
        <v>6</v>
      </c>
      <c r="B13" s="90">
        <v>49</v>
      </c>
      <c r="C13" s="177" t="s">
        <v>336</v>
      </c>
      <c r="D13" s="171" t="s">
        <v>434</v>
      </c>
      <c r="E13" s="162" t="s">
        <v>237</v>
      </c>
      <c r="F13" s="8">
        <v>36.04</v>
      </c>
      <c r="G13" s="8">
        <v>36.64</v>
      </c>
      <c r="H13" s="8" t="s">
        <v>474</v>
      </c>
      <c r="I13" s="9" t="s">
        <v>474</v>
      </c>
      <c r="J13" s="9">
        <v>34.79</v>
      </c>
      <c r="K13" s="9" t="s">
        <v>474</v>
      </c>
      <c r="L13" s="110">
        <v>36.64</v>
      </c>
    </row>
    <row r="14" spans="1:12" x14ac:dyDescent="0.25">
      <c r="A14" s="159">
        <v>7</v>
      </c>
      <c r="B14" s="90">
        <v>46</v>
      </c>
      <c r="C14" s="193" t="s">
        <v>339</v>
      </c>
      <c r="D14" s="186" t="s">
        <v>436</v>
      </c>
      <c r="E14" s="162" t="s">
        <v>237</v>
      </c>
      <c r="F14" s="8" t="s">
        <v>474</v>
      </c>
      <c r="G14" s="8">
        <v>29.77</v>
      </c>
      <c r="H14" s="8">
        <v>34.78</v>
      </c>
      <c r="I14" s="9" t="s">
        <v>474</v>
      </c>
      <c r="J14" s="9">
        <v>32.6</v>
      </c>
      <c r="K14" s="9" t="s">
        <v>474</v>
      </c>
      <c r="L14" s="110">
        <v>34.78</v>
      </c>
    </row>
    <row r="15" spans="1:12" x14ac:dyDescent="0.25">
      <c r="A15" s="159">
        <v>8</v>
      </c>
      <c r="B15" s="239">
        <v>153</v>
      </c>
      <c r="C15" s="193" t="s">
        <v>218</v>
      </c>
      <c r="D15" s="186" t="s">
        <v>401</v>
      </c>
      <c r="E15" s="162" t="s">
        <v>219</v>
      </c>
      <c r="F15" s="8">
        <v>24.38</v>
      </c>
      <c r="G15" s="8">
        <v>25.02</v>
      </c>
      <c r="H15" s="8">
        <v>23.28</v>
      </c>
      <c r="I15" s="9">
        <v>26.53</v>
      </c>
      <c r="J15" s="9" t="s">
        <v>474</v>
      </c>
      <c r="K15" s="9" t="s">
        <v>474</v>
      </c>
      <c r="L15" s="110">
        <v>26.53</v>
      </c>
    </row>
    <row r="16" spans="1:12" x14ac:dyDescent="0.25">
      <c r="A16" s="159">
        <v>9</v>
      </c>
      <c r="B16" s="164">
        <v>96</v>
      </c>
      <c r="C16" s="167" t="s">
        <v>286</v>
      </c>
      <c r="D16" s="172" t="s">
        <v>287</v>
      </c>
      <c r="E16" s="162" t="s">
        <v>271</v>
      </c>
      <c r="F16" s="8" t="s">
        <v>474</v>
      </c>
      <c r="G16" s="8">
        <v>24.01</v>
      </c>
      <c r="H16" s="8" t="s">
        <v>474</v>
      </c>
      <c r="I16" s="9"/>
      <c r="J16" s="9"/>
      <c r="K16" s="9"/>
      <c r="L16" s="110">
        <v>24.01</v>
      </c>
    </row>
    <row r="17" spans="1:12" x14ac:dyDescent="0.25">
      <c r="A17" s="159">
        <v>10</v>
      </c>
      <c r="B17" s="164">
        <v>60</v>
      </c>
      <c r="C17" s="185" t="s">
        <v>330</v>
      </c>
      <c r="D17" s="186" t="s">
        <v>432</v>
      </c>
      <c r="E17" s="162" t="s">
        <v>326</v>
      </c>
      <c r="F17" s="8">
        <v>16.18</v>
      </c>
      <c r="G17" s="8">
        <v>19.63</v>
      </c>
      <c r="H17" s="8">
        <v>18.12</v>
      </c>
      <c r="I17" s="9"/>
      <c r="J17" s="9"/>
      <c r="K17" s="9"/>
      <c r="L17" s="110">
        <v>19.63</v>
      </c>
    </row>
    <row r="18" spans="1:12" x14ac:dyDescent="0.25">
      <c r="A18" s="159">
        <v>11</v>
      </c>
      <c r="B18" s="90">
        <v>287</v>
      </c>
      <c r="C18" s="179" t="s">
        <v>42</v>
      </c>
      <c r="D18" s="210">
        <v>2002</v>
      </c>
      <c r="E18" s="162" t="s">
        <v>40</v>
      </c>
      <c r="F18" s="8">
        <v>18.52</v>
      </c>
      <c r="G18" s="8" t="s">
        <v>474</v>
      </c>
      <c r="H18" s="8" t="s">
        <v>474</v>
      </c>
      <c r="I18" s="9"/>
      <c r="J18" s="9"/>
      <c r="K18" s="9"/>
      <c r="L18" s="110">
        <v>18.52</v>
      </c>
    </row>
    <row r="19" spans="1:12" x14ac:dyDescent="0.25">
      <c r="A19" s="159">
        <v>12</v>
      </c>
      <c r="B19" s="110">
        <v>283</v>
      </c>
      <c r="C19" s="179" t="s">
        <v>46</v>
      </c>
      <c r="D19" s="180">
        <v>2003</v>
      </c>
      <c r="E19" s="182" t="s">
        <v>40</v>
      </c>
      <c r="F19" s="8" t="s">
        <v>474</v>
      </c>
      <c r="G19" s="8" t="s">
        <v>474</v>
      </c>
      <c r="H19" s="8" t="s">
        <v>474</v>
      </c>
      <c r="I19" s="9"/>
      <c r="J19" s="9"/>
      <c r="K19" s="9"/>
      <c r="L19" s="110" t="s">
        <v>477</v>
      </c>
    </row>
    <row r="20" spans="1:12" x14ac:dyDescent="0.25">
      <c r="A20" s="74"/>
      <c r="B20" s="73"/>
      <c r="C20" s="74"/>
      <c r="D20" s="74"/>
      <c r="E20" s="74"/>
      <c r="F20" s="8"/>
      <c r="G20" s="8"/>
      <c r="H20" s="8"/>
      <c r="I20" s="9"/>
      <c r="J20" s="9"/>
      <c r="K20" s="9"/>
      <c r="L20" s="110"/>
    </row>
    <row r="21" spans="1:12" x14ac:dyDescent="0.25">
      <c r="A21" s="13"/>
      <c r="B21" s="65"/>
      <c r="C21" s="14"/>
      <c r="D21" s="13"/>
      <c r="E21" s="14"/>
      <c r="F21" s="15"/>
      <c r="G21" s="15"/>
      <c r="H21" s="15"/>
      <c r="I21" s="13"/>
      <c r="J21" s="13"/>
      <c r="K21" s="13"/>
      <c r="L21" s="13"/>
    </row>
    <row r="22" spans="1:12" x14ac:dyDescent="0.25">
      <c r="A22" s="16"/>
      <c r="B22" s="66"/>
      <c r="C22" s="17"/>
      <c r="D22" s="16"/>
      <c r="E22" s="18"/>
      <c r="F22" s="19"/>
      <c r="G22" s="19"/>
      <c r="H22" s="19"/>
      <c r="I22" s="16"/>
      <c r="J22" s="16"/>
      <c r="K22" s="16"/>
      <c r="L22" s="16"/>
    </row>
    <row r="23" spans="1:12" x14ac:dyDescent="0.25">
      <c r="A23" s="16"/>
      <c r="B23" s="66"/>
      <c r="C23" s="17"/>
      <c r="D23" s="16"/>
      <c r="E23" s="18"/>
      <c r="F23" s="19"/>
      <c r="G23" s="19"/>
      <c r="H23" s="19"/>
      <c r="I23" s="4"/>
      <c r="J23" s="4"/>
      <c r="K23" s="16"/>
      <c r="L23" s="16"/>
    </row>
  </sheetData>
  <sortState ref="B8:L19">
    <sortCondition descending="1" ref="L8:L19"/>
  </sortState>
  <mergeCells count="4">
    <mergeCell ref="E2:I2"/>
    <mergeCell ref="E5:I5"/>
    <mergeCell ref="E6:I6"/>
    <mergeCell ref="C1:L1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H3" sqref="H3"/>
    </sheetView>
  </sheetViews>
  <sheetFormatPr defaultRowHeight="15" x14ac:dyDescent="0.25"/>
  <cols>
    <col min="1" max="1" width="6.140625" style="21" customWidth="1"/>
    <col min="2" max="2" width="6.140625" style="72" customWidth="1"/>
    <col min="3" max="3" width="20.28515625" style="21" customWidth="1"/>
    <col min="4" max="4" width="12.42578125" style="21" bestFit="1" customWidth="1"/>
    <col min="5" max="5" width="14.5703125" style="21" bestFit="1" customWidth="1"/>
    <col min="6" max="6" width="11.7109375" style="21" customWidth="1"/>
    <col min="7" max="7" width="8.140625" style="21" customWidth="1"/>
    <col min="8" max="8" width="10.85546875" style="21" customWidth="1"/>
    <col min="9" max="9" width="6.140625" style="21" customWidth="1"/>
    <col min="10" max="16384" width="9.140625" style="21"/>
  </cols>
  <sheetData>
    <row r="1" spans="1:9" ht="23.25" x14ac:dyDescent="0.35">
      <c r="A1" s="20"/>
      <c r="B1" s="69"/>
      <c r="C1" s="335" t="s">
        <v>7</v>
      </c>
      <c r="D1" s="335"/>
      <c r="E1" s="335"/>
      <c r="F1" s="335"/>
      <c r="G1" s="335"/>
      <c r="H1" s="335"/>
    </row>
    <row r="2" spans="1:9" ht="20.25" x14ac:dyDescent="0.3">
      <c r="A2" s="22"/>
      <c r="B2" s="68"/>
      <c r="C2" s="337" t="s">
        <v>0</v>
      </c>
      <c r="D2" s="337"/>
      <c r="E2" s="337"/>
      <c r="F2" s="337"/>
      <c r="G2" s="337"/>
      <c r="H2" s="337"/>
    </row>
    <row r="3" spans="1:9" ht="15.75" x14ac:dyDescent="0.25">
      <c r="A3" s="20"/>
      <c r="B3" s="69"/>
      <c r="C3" s="23" t="s">
        <v>1</v>
      </c>
      <c r="D3" s="24"/>
      <c r="E3" s="24"/>
      <c r="F3" s="24"/>
      <c r="G3" s="25"/>
      <c r="H3" s="26"/>
    </row>
    <row r="4" spans="1:9" ht="15.75" x14ac:dyDescent="0.25">
      <c r="A4" s="20"/>
      <c r="B4" s="69"/>
      <c r="C4" s="23" t="s">
        <v>8</v>
      </c>
      <c r="D4" s="24"/>
      <c r="E4" s="24"/>
      <c r="F4" s="24"/>
      <c r="G4" s="25"/>
    </row>
    <row r="5" spans="1:9" ht="20.25" customHeight="1" x14ac:dyDescent="0.3">
      <c r="A5" s="20"/>
      <c r="B5" s="69"/>
      <c r="C5" s="333" t="s">
        <v>9</v>
      </c>
      <c r="D5" s="333"/>
      <c r="E5" s="333"/>
      <c r="F5" s="333"/>
      <c r="G5" s="333"/>
      <c r="H5" s="24"/>
    </row>
    <row r="6" spans="1:9" ht="20.25" customHeight="1" x14ac:dyDescent="0.3">
      <c r="A6" s="20"/>
      <c r="B6" s="69"/>
      <c r="C6" s="334" t="s">
        <v>26</v>
      </c>
      <c r="D6" s="334"/>
      <c r="E6" s="334"/>
      <c r="F6" s="334"/>
      <c r="G6" s="334"/>
      <c r="H6" s="24"/>
    </row>
    <row r="7" spans="1:9" x14ac:dyDescent="0.25">
      <c r="A7" s="43" t="s">
        <v>6</v>
      </c>
      <c r="B7" s="43" t="s">
        <v>34</v>
      </c>
      <c r="C7" s="27" t="s">
        <v>3</v>
      </c>
      <c r="D7" s="28" t="s">
        <v>11</v>
      </c>
      <c r="E7" s="28" t="s">
        <v>12</v>
      </c>
      <c r="F7" s="44" t="s">
        <v>4</v>
      </c>
      <c r="G7" s="44" t="s">
        <v>482</v>
      </c>
      <c r="H7" s="44" t="s">
        <v>5</v>
      </c>
      <c r="I7" s="44" t="s">
        <v>482</v>
      </c>
    </row>
    <row r="8" spans="1:9" x14ac:dyDescent="0.25">
      <c r="A8" s="123">
        <v>1</v>
      </c>
      <c r="B8" s="134">
        <v>109</v>
      </c>
      <c r="C8" s="101" t="s">
        <v>260</v>
      </c>
      <c r="D8" s="102" t="s">
        <v>261</v>
      </c>
      <c r="E8" s="141" t="s">
        <v>241</v>
      </c>
      <c r="F8" s="122">
        <v>11.01</v>
      </c>
      <c r="G8" s="321">
        <v>0.5</v>
      </c>
      <c r="H8" s="122">
        <v>10.8</v>
      </c>
      <c r="I8" s="322">
        <v>0.2</v>
      </c>
    </row>
    <row r="9" spans="1:9" x14ac:dyDescent="0.25">
      <c r="A9" s="123">
        <v>2</v>
      </c>
      <c r="B9" s="134">
        <v>19</v>
      </c>
      <c r="C9" s="132" t="s">
        <v>360</v>
      </c>
      <c r="D9" s="133" t="s">
        <v>361</v>
      </c>
      <c r="E9" s="141" t="s">
        <v>362</v>
      </c>
      <c r="F9" s="122">
        <v>11.26</v>
      </c>
      <c r="G9" s="321">
        <v>0.5</v>
      </c>
      <c r="H9" s="122">
        <v>10.93</v>
      </c>
      <c r="I9" s="322">
        <v>0.2</v>
      </c>
    </row>
    <row r="10" spans="1:9" x14ac:dyDescent="0.25">
      <c r="A10" s="123">
        <v>3</v>
      </c>
      <c r="B10" s="134">
        <v>68</v>
      </c>
      <c r="C10" s="132" t="s">
        <v>319</v>
      </c>
      <c r="D10" s="136" t="s">
        <v>320</v>
      </c>
      <c r="E10" s="141" t="s">
        <v>316</v>
      </c>
      <c r="F10" s="122">
        <v>11.22</v>
      </c>
      <c r="G10" s="321">
        <v>0.5</v>
      </c>
      <c r="H10" s="122">
        <v>11.05</v>
      </c>
      <c r="I10" s="322">
        <v>0.2</v>
      </c>
    </row>
    <row r="11" spans="1:9" x14ac:dyDescent="0.25">
      <c r="A11" s="123">
        <v>4</v>
      </c>
      <c r="B11" s="134">
        <v>94</v>
      </c>
      <c r="C11" s="132" t="s">
        <v>290</v>
      </c>
      <c r="D11" s="136" t="s">
        <v>288</v>
      </c>
      <c r="E11" s="101" t="s">
        <v>289</v>
      </c>
      <c r="F11" s="122">
        <v>11.04</v>
      </c>
      <c r="G11" s="321">
        <v>2.1</v>
      </c>
      <c r="H11" s="122">
        <v>11.12</v>
      </c>
      <c r="I11" s="322">
        <v>0.2</v>
      </c>
    </row>
    <row r="12" spans="1:9" s="77" customFormat="1" x14ac:dyDescent="0.25">
      <c r="A12" s="123">
        <v>5</v>
      </c>
      <c r="B12" s="134">
        <v>150</v>
      </c>
      <c r="C12" s="132" t="s">
        <v>222</v>
      </c>
      <c r="D12" s="126" t="s">
        <v>449</v>
      </c>
      <c r="E12" s="141" t="s">
        <v>221</v>
      </c>
      <c r="F12" s="122">
        <v>11.39</v>
      </c>
      <c r="G12" s="321">
        <v>0.5</v>
      </c>
      <c r="H12" s="122">
        <v>11.14</v>
      </c>
      <c r="I12" s="322">
        <v>0.2</v>
      </c>
    </row>
    <row r="13" spans="1:9" x14ac:dyDescent="0.25">
      <c r="A13" s="123">
        <v>6</v>
      </c>
      <c r="B13" s="134">
        <v>159</v>
      </c>
      <c r="C13" s="132" t="s">
        <v>212</v>
      </c>
      <c r="D13" s="133" t="s">
        <v>213</v>
      </c>
      <c r="E13" s="141" t="s">
        <v>207</v>
      </c>
      <c r="F13" s="229">
        <v>11.4</v>
      </c>
      <c r="G13" s="322">
        <v>0.9</v>
      </c>
      <c r="H13" s="122">
        <v>11.24</v>
      </c>
      <c r="I13" s="322">
        <v>0.2</v>
      </c>
    </row>
    <row r="14" spans="1:9" x14ac:dyDescent="0.25">
      <c r="A14" s="123">
        <v>7</v>
      </c>
      <c r="B14" s="91">
        <v>226</v>
      </c>
      <c r="C14" s="132" t="s">
        <v>105</v>
      </c>
      <c r="D14" s="136" t="s">
        <v>106</v>
      </c>
      <c r="E14" s="141" t="s">
        <v>104</v>
      </c>
      <c r="F14" s="122">
        <v>11.28</v>
      </c>
      <c r="G14" s="321">
        <v>2.1</v>
      </c>
      <c r="H14" s="122">
        <v>11.35</v>
      </c>
      <c r="I14" s="322">
        <v>0.2</v>
      </c>
    </row>
    <row r="15" spans="1:9" x14ac:dyDescent="0.25">
      <c r="A15" s="123"/>
      <c r="B15" s="91">
        <v>108</v>
      </c>
      <c r="C15" s="101" t="s">
        <v>262</v>
      </c>
      <c r="D15" s="102" t="s">
        <v>263</v>
      </c>
      <c r="E15" s="141" t="s">
        <v>241</v>
      </c>
      <c r="F15" s="122">
        <v>11.06</v>
      </c>
      <c r="G15" s="321">
        <v>0.5</v>
      </c>
      <c r="H15" s="122" t="s">
        <v>512</v>
      </c>
      <c r="I15" s="319"/>
    </row>
    <row r="16" spans="1:9" x14ac:dyDescent="0.25">
      <c r="A16" s="123">
        <v>9</v>
      </c>
      <c r="B16" s="134">
        <v>174</v>
      </c>
      <c r="C16" s="132" t="s">
        <v>187</v>
      </c>
      <c r="D16" s="136" t="s">
        <v>188</v>
      </c>
      <c r="E16" s="141" t="s">
        <v>113</v>
      </c>
      <c r="F16" s="129">
        <v>11.41</v>
      </c>
      <c r="G16" s="321">
        <v>0.3</v>
      </c>
      <c r="H16" s="122"/>
      <c r="I16" s="318"/>
    </row>
    <row r="17" spans="1:9" s="77" customFormat="1" x14ac:dyDescent="0.25">
      <c r="A17" s="123">
        <v>10</v>
      </c>
      <c r="B17" s="134">
        <v>175</v>
      </c>
      <c r="C17" s="132" t="s">
        <v>185</v>
      </c>
      <c r="D17" s="136" t="s">
        <v>186</v>
      </c>
      <c r="E17" s="141" t="s">
        <v>113</v>
      </c>
      <c r="F17" s="319">
        <v>11.54</v>
      </c>
      <c r="G17" s="322">
        <v>-0.1</v>
      </c>
      <c r="H17" s="122"/>
      <c r="I17" s="319"/>
    </row>
    <row r="18" spans="1:9" s="77" customFormat="1" x14ac:dyDescent="0.25">
      <c r="A18" s="123">
        <v>11</v>
      </c>
      <c r="B18" s="134">
        <v>148</v>
      </c>
      <c r="C18" s="132" t="s">
        <v>224</v>
      </c>
      <c r="D18" s="126" t="s">
        <v>447</v>
      </c>
      <c r="E18" s="141" t="s">
        <v>221</v>
      </c>
      <c r="F18" s="122">
        <v>11.55</v>
      </c>
      <c r="G18" s="321">
        <v>2.1</v>
      </c>
      <c r="H18" s="122"/>
      <c r="I18" s="318"/>
    </row>
    <row r="19" spans="1:9" x14ac:dyDescent="0.25">
      <c r="A19" s="123">
        <v>12</v>
      </c>
      <c r="B19" s="134">
        <v>164</v>
      </c>
      <c r="C19" s="135" t="s">
        <v>203</v>
      </c>
      <c r="D19" s="136" t="s">
        <v>204</v>
      </c>
      <c r="E19" s="141" t="s">
        <v>113</v>
      </c>
      <c r="F19" s="122">
        <v>11.57</v>
      </c>
      <c r="G19" s="321">
        <v>0.5</v>
      </c>
      <c r="H19" s="122"/>
      <c r="I19" s="318"/>
    </row>
    <row r="20" spans="1:9" x14ac:dyDescent="0.25">
      <c r="A20" s="123">
        <v>13</v>
      </c>
      <c r="B20" s="91">
        <v>264</v>
      </c>
      <c r="C20" s="137" t="s">
        <v>64</v>
      </c>
      <c r="D20" s="138" t="s">
        <v>450</v>
      </c>
      <c r="E20" s="142" t="s">
        <v>55</v>
      </c>
      <c r="F20" s="122">
        <v>11.58</v>
      </c>
      <c r="G20" s="321">
        <v>0.5</v>
      </c>
      <c r="H20" s="122"/>
      <c r="I20" s="318"/>
    </row>
    <row r="21" spans="1:9" x14ac:dyDescent="0.25">
      <c r="A21" s="123">
        <v>14</v>
      </c>
      <c r="B21" s="91">
        <v>212</v>
      </c>
      <c r="C21" s="132" t="s">
        <v>130</v>
      </c>
      <c r="D21" s="136" t="s">
        <v>131</v>
      </c>
      <c r="E21" s="141" t="s">
        <v>113</v>
      </c>
      <c r="F21" s="122">
        <v>11.6</v>
      </c>
      <c r="G21" s="322">
        <v>-0.1</v>
      </c>
      <c r="H21" s="122"/>
      <c r="I21" s="319"/>
    </row>
    <row r="22" spans="1:9" x14ac:dyDescent="0.25">
      <c r="A22" s="123">
        <v>15</v>
      </c>
      <c r="B22" s="91">
        <v>132</v>
      </c>
      <c r="C22" s="101" t="s">
        <v>232</v>
      </c>
      <c r="D22" s="102" t="s">
        <v>448</v>
      </c>
      <c r="E22" s="141" t="s">
        <v>231</v>
      </c>
      <c r="F22" s="122">
        <v>11.61</v>
      </c>
      <c r="G22" s="321">
        <v>0.5</v>
      </c>
      <c r="H22" s="122"/>
      <c r="I22" s="318"/>
    </row>
    <row r="23" spans="1:9" x14ac:dyDescent="0.25">
      <c r="A23" s="123">
        <v>16</v>
      </c>
      <c r="B23" s="91">
        <v>250</v>
      </c>
      <c r="C23" s="132" t="s">
        <v>77</v>
      </c>
      <c r="D23" s="126" t="s">
        <v>446</v>
      </c>
      <c r="E23" s="141" t="s">
        <v>78</v>
      </c>
      <c r="F23" s="122">
        <v>11.66</v>
      </c>
      <c r="G23" s="322">
        <v>-0.1</v>
      </c>
      <c r="H23" s="122"/>
      <c r="I23" s="319"/>
    </row>
    <row r="24" spans="1:9" x14ac:dyDescent="0.25">
      <c r="A24" s="123">
        <v>17</v>
      </c>
      <c r="B24" s="91">
        <v>117</v>
      </c>
      <c r="C24" s="101" t="s">
        <v>248</v>
      </c>
      <c r="D24" s="102" t="s">
        <v>249</v>
      </c>
      <c r="E24" s="101" t="s">
        <v>241</v>
      </c>
      <c r="F24" s="122">
        <v>11.92</v>
      </c>
      <c r="G24" s="322">
        <v>-0.1</v>
      </c>
      <c r="H24" s="122"/>
      <c r="I24" s="319"/>
    </row>
    <row r="25" spans="1:9" x14ac:dyDescent="0.25">
      <c r="A25" s="123">
        <v>18</v>
      </c>
      <c r="B25" s="134">
        <v>165</v>
      </c>
      <c r="C25" s="135" t="s">
        <v>201</v>
      </c>
      <c r="D25" s="136" t="s">
        <v>202</v>
      </c>
      <c r="E25" s="141" t="s">
        <v>113</v>
      </c>
      <c r="F25" s="122">
        <v>12</v>
      </c>
      <c r="G25" s="321">
        <v>2.1</v>
      </c>
      <c r="H25" s="122"/>
      <c r="I25" s="318"/>
    </row>
    <row r="26" spans="1:9" s="77" customFormat="1" x14ac:dyDescent="0.25">
      <c r="A26" s="123">
        <v>19</v>
      </c>
      <c r="B26" s="134">
        <v>7</v>
      </c>
      <c r="C26" s="125" t="s">
        <v>377</v>
      </c>
      <c r="D26" s="126" t="s">
        <v>378</v>
      </c>
      <c r="E26" s="141" t="s">
        <v>229</v>
      </c>
      <c r="F26" s="319">
        <v>12.02</v>
      </c>
      <c r="G26" s="322">
        <v>-0.1</v>
      </c>
      <c r="H26" s="122"/>
      <c r="I26" s="319"/>
    </row>
    <row r="27" spans="1:9" x14ac:dyDescent="0.25">
      <c r="A27" s="123">
        <v>20</v>
      </c>
      <c r="B27" s="134">
        <v>204</v>
      </c>
      <c r="C27" s="132" t="s">
        <v>143</v>
      </c>
      <c r="D27" s="136" t="s">
        <v>442</v>
      </c>
      <c r="E27" s="142" t="s">
        <v>141</v>
      </c>
      <c r="F27" s="122">
        <v>12.05</v>
      </c>
      <c r="G27" s="321">
        <v>0.4</v>
      </c>
      <c r="H27" s="122"/>
      <c r="I27" s="318"/>
    </row>
    <row r="28" spans="1:9" s="77" customFormat="1" x14ac:dyDescent="0.25">
      <c r="A28" s="123">
        <v>21</v>
      </c>
      <c r="B28" s="134">
        <v>84</v>
      </c>
      <c r="C28" s="132" t="s">
        <v>304</v>
      </c>
      <c r="D28" s="133" t="s">
        <v>305</v>
      </c>
      <c r="E28" s="142" t="s">
        <v>306</v>
      </c>
      <c r="F28" s="122">
        <v>12.07</v>
      </c>
      <c r="G28" s="321">
        <v>2.1</v>
      </c>
      <c r="H28" s="122"/>
      <c r="I28" s="318"/>
    </row>
    <row r="29" spans="1:9" s="77" customFormat="1" x14ac:dyDescent="0.25">
      <c r="A29" s="123">
        <v>22</v>
      </c>
      <c r="B29" s="91">
        <v>216</v>
      </c>
      <c r="C29" s="132" t="s">
        <v>122</v>
      </c>
      <c r="D29" s="136" t="s">
        <v>123</v>
      </c>
      <c r="E29" s="141" t="s">
        <v>113</v>
      </c>
      <c r="F29" s="122">
        <v>12.1</v>
      </c>
      <c r="G29" s="322">
        <v>0.9</v>
      </c>
      <c r="H29" s="122"/>
      <c r="I29" s="319"/>
    </row>
    <row r="30" spans="1:9" s="77" customFormat="1" x14ac:dyDescent="0.25">
      <c r="A30" s="123">
        <v>23</v>
      </c>
      <c r="B30" s="134">
        <v>168</v>
      </c>
      <c r="C30" s="132" t="s">
        <v>199</v>
      </c>
      <c r="D30" s="136" t="s">
        <v>200</v>
      </c>
      <c r="E30" s="141" t="s">
        <v>113</v>
      </c>
      <c r="F30" s="122">
        <v>12.1</v>
      </c>
      <c r="G30" s="321">
        <v>1.3</v>
      </c>
      <c r="H30" s="122"/>
      <c r="I30" s="318"/>
    </row>
    <row r="31" spans="1:9" s="77" customFormat="1" x14ac:dyDescent="0.25">
      <c r="A31" s="123">
        <v>24</v>
      </c>
      <c r="B31" s="134">
        <v>177</v>
      </c>
      <c r="C31" s="132" t="s">
        <v>181</v>
      </c>
      <c r="D31" s="136" t="s">
        <v>182</v>
      </c>
      <c r="E31" s="141" t="s">
        <v>113</v>
      </c>
      <c r="F31" s="122">
        <v>12.11</v>
      </c>
      <c r="G31" s="321">
        <v>0.3</v>
      </c>
      <c r="H31" s="122"/>
      <c r="I31" s="318"/>
    </row>
    <row r="32" spans="1:9" s="77" customFormat="1" x14ac:dyDescent="0.25">
      <c r="A32" s="123">
        <v>25</v>
      </c>
      <c r="B32" s="134">
        <v>143</v>
      </c>
      <c r="C32" s="132" t="s">
        <v>227</v>
      </c>
      <c r="D32" s="126" t="s">
        <v>445</v>
      </c>
      <c r="E32" s="141" t="s">
        <v>221</v>
      </c>
      <c r="F32" s="122">
        <v>12.13</v>
      </c>
      <c r="G32" s="322">
        <v>-0.1</v>
      </c>
      <c r="H32" s="122"/>
      <c r="I32" s="319"/>
    </row>
    <row r="33" spans="1:9" x14ac:dyDescent="0.25">
      <c r="A33" s="123">
        <v>26</v>
      </c>
      <c r="B33" s="134">
        <v>61</v>
      </c>
      <c r="C33" s="125" t="s">
        <v>329</v>
      </c>
      <c r="D33" s="126" t="s">
        <v>432</v>
      </c>
      <c r="E33" s="141" t="s">
        <v>326</v>
      </c>
      <c r="F33" s="320">
        <v>12.23</v>
      </c>
      <c r="G33" s="322">
        <v>0.9</v>
      </c>
      <c r="H33" s="122"/>
      <c r="I33" s="319"/>
    </row>
    <row r="34" spans="1:9" x14ac:dyDescent="0.25">
      <c r="A34" s="123">
        <v>27</v>
      </c>
      <c r="B34" s="134">
        <v>16</v>
      </c>
      <c r="C34" s="125" t="s">
        <v>365</v>
      </c>
      <c r="D34" s="136" t="s">
        <v>366</v>
      </c>
      <c r="E34" s="141" t="s">
        <v>367</v>
      </c>
      <c r="F34" s="122">
        <v>12.31</v>
      </c>
      <c r="G34" s="321">
        <v>0.4</v>
      </c>
      <c r="H34" s="122"/>
      <c r="I34" s="318"/>
    </row>
    <row r="35" spans="1:9" s="77" customFormat="1" x14ac:dyDescent="0.25">
      <c r="A35" s="123">
        <v>28</v>
      </c>
      <c r="B35" s="134">
        <v>66</v>
      </c>
      <c r="C35" s="132" t="s">
        <v>323</v>
      </c>
      <c r="D35" s="136" t="s">
        <v>324</v>
      </c>
      <c r="E35" s="141" t="s">
        <v>316</v>
      </c>
      <c r="F35" s="122">
        <v>12.31</v>
      </c>
      <c r="G35" s="321">
        <v>2.1</v>
      </c>
      <c r="H35" s="122"/>
      <c r="I35" s="318"/>
    </row>
    <row r="36" spans="1:9" x14ac:dyDescent="0.25">
      <c r="A36" s="123">
        <v>29</v>
      </c>
      <c r="B36" s="134">
        <v>171</v>
      </c>
      <c r="C36" s="132" t="s">
        <v>193</v>
      </c>
      <c r="D36" s="136" t="s">
        <v>194</v>
      </c>
      <c r="E36" s="141" t="s">
        <v>113</v>
      </c>
      <c r="F36" s="122">
        <v>12.35</v>
      </c>
      <c r="G36" s="321">
        <v>0.4</v>
      </c>
      <c r="H36" s="122"/>
      <c r="I36" s="318"/>
    </row>
    <row r="37" spans="1:9" x14ac:dyDescent="0.25">
      <c r="A37" s="123">
        <v>30</v>
      </c>
      <c r="B37" s="134">
        <v>116</v>
      </c>
      <c r="C37" s="101" t="s">
        <v>250</v>
      </c>
      <c r="D37" s="102" t="s">
        <v>251</v>
      </c>
      <c r="E37" s="141" t="s">
        <v>241</v>
      </c>
      <c r="F37" s="122">
        <v>12.42</v>
      </c>
      <c r="G37" s="321">
        <v>1.3</v>
      </c>
      <c r="H37" s="122"/>
      <c r="I37" s="318"/>
    </row>
    <row r="38" spans="1:9" s="77" customFormat="1" x14ac:dyDescent="0.25">
      <c r="A38" s="123">
        <v>31</v>
      </c>
      <c r="B38" s="134">
        <v>170</v>
      </c>
      <c r="C38" s="135" t="s">
        <v>195</v>
      </c>
      <c r="D38" s="136" t="s">
        <v>196</v>
      </c>
      <c r="E38" s="141" t="s">
        <v>113</v>
      </c>
      <c r="F38" s="122">
        <v>12.44</v>
      </c>
      <c r="G38" s="321">
        <v>0.3</v>
      </c>
      <c r="H38" s="122"/>
      <c r="I38" s="318"/>
    </row>
    <row r="39" spans="1:9" s="77" customFormat="1" x14ac:dyDescent="0.25">
      <c r="A39" s="123">
        <v>32</v>
      </c>
      <c r="B39" s="134">
        <v>203</v>
      </c>
      <c r="C39" s="132" t="s">
        <v>144</v>
      </c>
      <c r="D39" s="136" t="s">
        <v>441</v>
      </c>
      <c r="E39" s="142" t="s">
        <v>141</v>
      </c>
      <c r="F39" s="319">
        <v>12.45</v>
      </c>
      <c r="G39" s="322">
        <v>0.9</v>
      </c>
      <c r="H39" s="122"/>
      <c r="I39" s="319"/>
    </row>
    <row r="40" spans="1:9" s="77" customFormat="1" x14ac:dyDescent="0.25">
      <c r="A40" s="123">
        <v>33</v>
      </c>
      <c r="B40" s="91">
        <v>213</v>
      </c>
      <c r="C40" s="132" t="s">
        <v>128</v>
      </c>
      <c r="D40" s="136" t="s">
        <v>129</v>
      </c>
      <c r="E40" s="141" t="s">
        <v>113</v>
      </c>
      <c r="F40" s="122">
        <v>12.52</v>
      </c>
      <c r="G40" s="321">
        <v>0.4</v>
      </c>
      <c r="H40" s="122"/>
      <c r="I40" s="318"/>
    </row>
    <row r="41" spans="1:9" s="77" customFormat="1" x14ac:dyDescent="0.25">
      <c r="A41" s="123">
        <v>34</v>
      </c>
      <c r="B41" s="134">
        <v>206</v>
      </c>
      <c r="C41" s="132" t="s">
        <v>142</v>
      </c>
      <c r="D41" s="136" t="s">
        <v>444</v>
      </c>
      <c r="E41" s="142" t="s">
        <v>141</v>
      </c>
      <c r="F41" s="319">
        <v>12.52</v>
      </c>
      <c r="G41" s="321">
        <v>1.3</v>
      </c>
      <c r="H41" s="122"/>
      <c r="I41" s="318"/>
    </row>
    <row r="42" spans="1:9" s="77" customFormat="1" x14ac:dyDescent="0.25">
      <c r="A42" s="123">
        <v>35</v>
      </c>
      <c r="B42" s="91">
        <v>230</v>
      </c>
      <c r="C42" s="132" t="s">
        <v>98</v>
      </c>
      <c r="D42" s="136" t="s">
        <v>99</v>
      </c>
      <c r="E42" s="141" t="s">
        <v>90</v>
      </c>
      <c r="F42" s="122">
        <v>12.55</v>
      </c>
      <c r="G42" s="321">
        <v>0.4</v>
      </c>
      <c r="H42" s="122"/>
      <c r="I42" s="318"/>
    </row>
    <row r="43" spans="1:9" s="77" customFormat="1" x14ac:dyDescent="0.25">
      <c r="A43" s="123">
        <v>36</v>
      </c>
      <c r="B43" s="134">
        <v>201</v>
      </c>
      <c r="C43" s="132" t="s">
        <v>146</v>
      </c>
      <c r="D43" s="136" t="s">
        <v>443</v>
      </c>
      <c r="E43" s="142" t="s">
        <v>141</v>
      </c>
      <c r="F43" s="122">
        <v>12.55</v>
      </c>
      <c r="G43" s="321">
        <v>0.3</v>
      </c>
      <c r="H43" s="122"/>
      <c r="I43" s="318"/>
    </row>
    <row r="44" spans="1:9" s="77" customFormat="1" x14ac:dyDescent="0.25">
      <c r="A44" s="123">
        <v>37</v>
      </c>
      <c r="B44" s="134">
        <v>62</v>
      </c>
      <c r="C44" s="125" t="s">
        <v>328</v>
      </c>
      <c r="D44" s="126" t="s">
        <v>415</v>
      </c>
      <c r="E44" s="141" t="s">
        <v>326</v>
      </c>
      <c r="F44" s="122">
        <v>12.55</v>
      </c>
      <c r="G44" s="321">
        <v>1.3</v>
      </c>
      <c r="H44" s="122"/>
      <c r="I44" s="318"/>
    </row>
    <row r="45" spans="1:9" s="77" customFormat="1" x14ac:dyDescent="0.25">
      <c r="A45" s="123">
        <v>38</v>
      </c>
      <c r="B45" s="91">
        <v>210</v>
      </c>
      <c r="C45" s="132" t="s">
        <v>134</v>
      </c>
      <c r="D45" s="136" t="s">
        <v>135</v>
      </c>
      <c r="E45" s="141" t="s">
        <v>113</v>
      </c>
      <c r="F45" s="319">
        <v>13.09</v>
      </c>
      <c r="G45" s="322">
        <v>0.9</v>
      </c>
      <c r="H45" s="122"/>
      <c r="I45" s="319"/>
    </row>
    <row r="46" spans="1:9" s="77" customFormat="1" x14ac:dyDescent="0.25">
      <c r="A46" s="123">
        <v>39</v>
      </c>
      <c r="B46" s="134">
        <v>31</v>
      </c>
      <c r="C46" s="132" t="s">
        <v>344</v>
      </c>
      <c r="D46" s="136" t="s">
        <v>345</v>
      </c>
      <c r="E46" s="142" t="s">
        <v>343</v>
      </c>
      <c r="F46" s="319">
        <v>13.17</v>
      </c>
      <c r="G46" s="321">
        <v>1.3</v>
      </c>
      <c r="H46" s="122"/>
      <c r="I46" s="318"/>
    </row>
    <row r="47" spans="1:9" s="77" customFormat="1" x14ac:dyDescent="0.25">
      <c r="A47" s="123">
        <v>40</v>
      </c>
      <c r="B47" s="91">
        <v>277</v>
      </c>
      <c r="C47" s="144" t="s">
        <v>50</v>
      </c>
      <c r="D47" s="138">
        <v>2002</v>
      </c>
      <c r="E47" s="141" t="s">
        <v>40</v>
      </c>
      <c r="F47" s="122">
        <v>13.24</v>
      </c>
      <c r="G47" s="322">
        <v>0.9</v>
      </c>
      <c r="H47" s="122"/>
      <c r="I47" s="319"/>
    </row>
    <row r="48" spans="1:9" s="77" customFormat="1" x14ac:dyDescent="0.25">
      <c r="A48" s="123">
        <v>41</v>
      </c>
      <c r="B48" s="91">
        <v>275</v>
      </c>
      <c r="C48" s="144" t="s">
        <v>52</v>
      </c>
      <c r="D48" s="138">
        <v>2002</v>
      </c>
      <c r="E48" s="141" t="s">
        <v>40</v>
      </c>
      <c r="F48" s="122">
        <v>13.37</v>
      </c>
      <c r="G48" s="321">
        <v>0.3</v>
      </c>
      <c r="H48" s="122"/>
      <c r="I48" s="318"/>
    </row>
    <row r="49" spans="1:9" s="77" customFormat="1" x14ac:dyDescent="0.25">
      <c r="A49" s="123">
        <v>42</v>
      </c>
      <c r="B49" s="91">
        <v>276</v>
      </c>
      <c r="C49" s="144" t="s">
        <v>51</v>
      </c>
      <c r="D49" s="138">
        <v>2002</v>
      </c>
      <c r="E49" s="141" t="s">
        <v>40</v>
      </c>
      <c r="F49" s="122">
        <v>13.52</v>
      </c>
      <c r="G49" s="321">
        <v>0.4</v>
      </c>
      <c r="H49" s="122"/>
      <c r="I49" s="318"/>
    </row>
    <row r="50" spans="1:9" s="77" customFormat="1" x14ac:dyDescent="0.25">
      <c r="A50" s="123">
        <v>43</v>
      </c>
      <c r="B50" s="134">
        <v>173</v>
      </c>
      <c r="C50" s="132" t="s">
        <v>189</v>
      </c>
      <c r="D50" s="136" t="s">
        <v>190</v>
      </c>
      <c r="E50" s="141" t="s">
        <v>113</v>
      </c>
      <c r="F50" s="319" t="s">
        <v>513</v>
      </c>
      <c r="G50" s="322">
        <v>0.9</v>
      </c>
      <c r="H50" s="122"/>
      <c r="I50" s="319"/>
    </row>
    <row r="51" spans="1:9" s="77" customFormat="1" x14ac:dyDescent="0.25">
      <c r="A51" s="123"/>
      <c r="B51" s="134">
        <v>176</v>
      </c>
      <c r="C51" s="132" t="s">
        <v>183</v>
      </c>
      <c r="D51" s="136" t="s">
        <v>184</v>
      </c>
      <c r="E51" s="141" t="s">
        <v>113</v>
      </c>
      <c r="F51" s="122" t="s">
        <v>513</v>
      </c>
      <c r="G51" s="318"/>
      <c r="H51" s="122"/>
      <c r="I51" s="318"/>
    </row>
    <row r="52" spans="1:9" x14ac:dyDescent="0.25">
      <c r="A52" s="36"/>
      <c r="B52" s="70"/>
      <c r="C52" s="37"/>
      <c r="D52" s="36"/>
      <c r="E52" s="37"/>
      <c r="F52" s="38"/>
      <c r="G52" s="38"/>
      <c r="H52" s="36"/>
    </row>
    <row r="53" spans="1:9" x14ac:dyDescent="0.25">
      <c r="A53" s="39"/>
      <c r="B53" s="71"/>
      <c r="C53" s="40"/>
      <c r="D53" s="39"/>
      <c r="E53" s="41"/>
      <c r="F53" s="39"/>
      <c r="G53" s="42"/>
      <c r="H53" s="39"/>
    </row>
    <row r="54" spans="1:9" x14ac:dyDescent="0.25">
      <c r="A54" s="39"/>
      <c r="B54" s="71"/>
      <c r="C54" s="40"/>
      <c r="D54" s="39"/>
      <c r="E54" s="41"/>
      <c r="F54" s="39"/>
      <c r="G54" s="42"/>
      <c r="H54" s="39"/>
    </row>
  </sheetData>
  <mergeCells count="4">
    <mergeCell ref="C1:H1"/>
    <mergeCell ref="C2:H2"/>
    <mergeCell ref="C5:G5"/>
    <mergeCell ref="C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100mb S</vt:lpstr>
      <vt:lpstr>100mb J</vt:lpstr>
      <vt:lpstr>100 S</vt:lpstr>
      <vt:lpstr>400 S</vt:lpstr>
      <vt:lpstr>1500 S</vt:lpstr>
      <vt:lpstr>Tālums S</vt:lpstr>
      <vt:lpstr>Lodes S</vt:lpstr>
      <vt:lpstr>Disks S</vt:lpstr>
      <vt:lpstr>100 V</vt:lpstr>
      <vt:lpstr>400 V</vt:lpstr>
      <vt:lpstr>1500 V</vt:lpstr>
      <vt:lpstr>Tālums V</vt:lpstr>
      <vt:lpstr>Lode V</vt:lpstr>
      <vt:lpstr>Lode J</vt:lpstr>
      <vt:lpstr>Disks V</vt:lpstr>
      <vt:lpstr>Disks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2017-06-03T17:54:31Z</cp:lastPrinted>
  <dcterms:created xsi:type="dcterms:W3CDTF">2017-05-26T05:31:58Z</dcterms:created>
  <dcterms:modified xsi:type="dcterms:W3CDTF">2017-06-04T08:26:29Z</dcterms:modified>
</cp:coreProperties>
</file>