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s.onzuls\Desktop\"/>
    </mc:Choice>
  </mc:AlternateContent>
  <xr:revisionPtr revIDLastSave="0" documentId="8_{62F5358D-B11C-ED46-BB39-EB7CFA08D908}" xr6:coauthVersionLast="47" xr6:coauthVersionMax="47" xr10:uidLastSave="{00000000-0000-0000-0000-000000000000}"/>
  <bookViews>
    <workbookView xWindow="-110" yWindow="-110" windowWidth="19420" windowHeight="10300" activeTab="1" xr2:uid="{12716812-D8B3-46ED-8A1C-67A39E8EB4AE}"/>
  </bookViews>
  <sheets>
    <sheet name="10km" sheetId="6" r:id="rId1"/>
    <sheet name="21km" sheetId="8" r:id="rId2"/>
    <sheet name="Sheet1" sheetId="9" r:id="rId3"/>
  </sheets>
  <definedNames>
    <definedName name="_xlnm._FilterDatabase" localSheetId="0" hidden="1">'10km'!$A$3:$L$24</definedName>
    <definedName name="_xlnm._FilterDatabase" localSheetId="1" hidden="1">'21km'!$B$71:$S$86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3" i="8" l="1"/>
  <c r="R60" i="8"/>
  <c r="R50" i="8"/>
  <c r="R30" i="8"/>
  <c r="R64" i="8"/>
  <c r="R21" i="8"/>
  <c r="R66" i="8"/>
  <c r="R62" i="8"/>
  <c r="R61" i="8"/>
  <c r="R15" i="8"/>
  <c r="R65" i="8"/>
  <c r="R4" i="8"/>
  <c r="R7" i="8"/>
  <c r="R8" i="8"/>
  <c r="R10" i="8"/>
  <c r="R13" i="8"/>
  <c r="R14" i="8"/>
  <c r="R9" i="8"/>
  <c r="R16" i="8"/>
  <c r="R17" i="8"/>
  <c r="R18" i="8"/>
  <c r="R20" i="8"/>
  <c r="R23" i="8"/>
  <c r="R24" i="8"/>
  <c r="R22" i="8"/>
  <c r="R25" i="8"/>
  <c r="R11" i="8"/>
  <c r="R5" i="8"/>
  <c r="R27" i="8"/>
  <c r="R19" i="8"/>
  <c r="R28" i="8"/>
  <c r="R29" i="8"/>
  <c r="R26" i="8"/>
  <c r="R31" i="8"/>
  <c r="R32" i="8"/>
  <c r="R34" i="8"/>
  <c r="R33" i="8"/>
  <c r="R35" i="8"/>
  <c r="R36" i="8"/>
  <c r="R37" i="8"/>
  <c r="R38" i="8"/>
  <c r="R39" i="8"/>
  <c r="R40" i="8"/>
  <c r="R41" i="8"/>
  <c r="R12" i="8"/>
  <c r="R6" i="8"/>
  <c r="R43" i="8"/>
  <c r="R44" i="8"/>
  <c r="R46" i="8"/>
  <c r="R45" i="8"/>
  <c r="R47" i="8"/>
  <c r="R42" i="8"/>
  <c r="R48" i="8"/>
  <c r="R51" i="8"/>
  <c r="R53" i="8"/>
  <c r="R49" i="8"/>
  <c r="R55" i="8"/>
  <c r="R54" i="8"/>
  <c r="R56" i="8"/>
  <c r="R52" i="8"/>
  <c r="R57" i="8"/>
  <c r="R59" i="8"/>
  <c r="R58" i="8"/>
  <c r="R86" i="8"/>
  <c r="R79" i="8"/>
  <c r="R78" i="8"/>
  <c r="R77" i="8"/>
  <c r="R83" i="8"/>
  <c r="R82" i="8"/>
  <c r="R85" i="8"/>
  <c r="R80" i="8"/>
  <c r="R81" i="8"/>
  <c r="R72" i="8"/>
  <c r="R73" i="8"/>
  <c r="R74" i="8"/>
  <c r="R75" i="8"/>
  <c r="R76" i="8"/>
  <c r="K18" i="6"/>
  <c r="K38" i="6"/>
</calcChain>
</file>

<file path=xl/sharedStrings.xml><?xml version="1.0" encoding="utf-8"?>
<sst xmlns="http://schemas.openxmlformats.org/spreadsheetml/2006/main" count="605" uniqueCount="320">
  <si>
    <t>Numurs</t>
  </si>
  <si>
    <t>Vārds</t>
  </si>
  <si>
    <t>Uzvārds</t>
  </si>
  <si>
    <t>Vecuma grupa</t>
  </si>
  <si>
    <t>Komanda</t>
  </si>
  <si>
    <t>L1</t>
  </si>
  <si>
    <t>L2</t>
  </si>
  <si>
    <t>Rezultāts</t>
  </si>
  <si>
    <t>V70</t>
  </si>
  <si>
    <t>DNF</t>
  </si>
  <si>
    <t>LSC</t>
  </si>
  <si>
    <t>Andrejs</t>
  </si>
  <si>
    <t>Folkmaņi</t>
  </si>
  <si>
    <t>Mārtiņš</t>
  </si>
  <si>
    <t>V30</t>
  </si>
  <si>
    <t>Apfelbaums</t>
  </si>
  <si>
    <t>Maratona klubs</t>
  </si>
  <si>
    <t>SK Ozolnieki</t>
  </si>
  <si>
    <t>Tatjana</t>
  </si>
  <si>
    <t>10km - Vīrietis</t>
  </si>
  <si>
    <t>L3</t>
  </si>
  <si>
    <t>L4</t>
  </si>
  <si>
    <t>L5</t>
  </si>
  <si>
    <t>Ilgonis</t>
  </si>
  <si>
    <t>V60</t>
  </si>
  <si>
    <t>Leonīds</t>
  </si>
  <si>
    <t>Dedovs</t>
  </si>
  <si>
    <t>V80</t>
  </si>
  <si>
    <t>Oskars</t>
  </si>
  <si>
    <t>Freimanis</t>
  </si>
  <si>
    <t>Viktors</t>
  </si>
  <si>
    <t>Safutins</t>
  </si>
  <si>
    <t>Viļums</t>
  </si>
  <si>
    <t>Endijs</t>
  </si>
  <si>
    <t>Blūms</t>
  </si>
  <si>
    <t>V19</t>
  </si>
  <si>
    <t>Sergejs</t>
  </si>
  <si>
    <t>Maslobojevs</t>
  </si>
  <si>
    <t>KengaRunners</t>
  </si>
  <si>
    <t>Stāmers</t>
  </si>
  <si>
    <t>Edgars</t>
  </si>
  <si>
    <t>Erts</t>
  </si>
  <si>
    <t>V40</t>
  </si>
  <si>
    <t>Klubs</t>
  </si>
  <si>
    <t>Jānis</t>
  </si>
  <si>
    <t>Banders</t>
  </si>
  <si>
    <t>Elmārs</t>
  </si>
  <si>
    <t>Samcovs</t>
  </si>
  <si>
    <t>V15</t>
  </si>
  <si>
    <t>Artjoms</t>
  </si>
  <si>
    <t>Ustinovs</t>
  </si>
  <si>
    <t>Tritans</t>
  </si>
  <si>
    <t>Riekstiņš</t>
  </si>
  <si>
    <t>TRITANS TRIATHLON TEAM</t>
  </si>
  <si>
    <t>Rieksts</t>
  </si>
  <si>
    <t>Kustonis&amp;Trirunpro</t>
  </si>
  <si>
    <t>Tornike</t>
  </si>
  <si>
    <t>Gulua</t>
  </si>
  <si>
    <t>LMD.LV / Isostar</t>
  </si>
  <si>
    <t>Gaumigs</t>
  </si>
  <si>
    <t>V50</t>
  </si>
  <si>
    <t>Olegs</t>
  </si>
  <si>
    <t>Fiļipovs</t>
  </si>
  <si>
    <t>Valērijs</t>
  </si>
  <si>
    <t>Hruščovs</t>
  </si>
  <si>
    <t>Valdis</t>
  </si>
  <si>
    <t>Ķerubiņš</t>
  </si>
  <si>
    <t>Antons</t>
  </si>
  <si>
    <t>Poļskihs</t>
  </si>
  <si>
    <t>Žolneroviča skriešanas klubs</t>
  </si>
  <si>
    <t>Normunds</t>
  </si>
  <si>
    <t>Legzdiņš</t>
  </si>
  <si>
    <t>10km - Sieviete</t>
  </si>
  <si>
    <t>Anita</t>
  </si>
  <si>
    <t>Ieviņa</t>
  </si>
  <si>
    <t>S50</t>
  </si>
  <si>
    <t>Noskrien Cēsis</t>
  </si>
  <si>
    <t>Natālija</t>
  </si>
  <si>
    <t>Korņeva</t>
  </si>
  <si>
    <t>S19</t>
  </si>
  <si>
    <t>Potrubeiko</t>
  </si>
  <si>
    <t>S30</t>
  </si>
  <si>
    <t>Amanda</t>
  </si>
  <si>
    <t>Krūmiņa</t>
  </si>
  <si>
    <t>Patri Sportland</t>
  </si>
  <si>
    <t>Ināra</t>
  </si>
  <si>
    <t>Lūse</t>
  </si>
  <si>
    <t>S60</t>
  </si>
  <si>
    <t>Marina</t>
  </si>
  <si>
    <t>Krastiņa</t>
  </si>
  <si>
    <t>Vita</t>
  </si>
  <si>
    <t>Zavicka</t>
  </si>
  <si>
    <t>Sporta Deju Klubs Lielupe</t>
  </si>
  <si>
    <t>Inga</t>
  </si>
  <si>
    <t>Važa</t>
  </si>
  <si>
    <t>S40</t>
  </si>
  <si>
    <t>Ilze</t>
  </si>
  <si>
    <t>Sniega</t>
  </si>
  <si>
    <t>TriRunPro/ Folkmaņi</t>
  </si>
  <si>
    <t>Andra</t>
  </si>
  <si>
    <t>Dambīte</t>
  </si>
  <si>
    <t>Ozolnieku SK</t>
  </si>
  <si>
    <t>V</t>
  </si>
  <si>
    <t>21km - Vīrietis</t>
  </si>
  <si>
    <t>L6</t>
  </si>
  <si>
    <t>L7</t>
  </si>
  <si>
    <t>L8</t>
  </si>
  <si>
    <t>L9</t>
  </si>
  <si>
    <t>L10</t>
  </si>
  <si>
    <t>L11</t>
  </si>
  <si>
    <t>Vieta</t>
  </si>
  <si>
    <t>Alvaro</t>
  </si>
  <si>
    <t>Ager</t>
  </si>
  <si>
    <t>Kobalts</t>
  </si>
  <si>
    <t>Maikls Niks</t>
  </si>
  <si>
    <t>Anaņičs</t>
  </si>
  <si>
    <t>Raivis</t>
  </si>
  <si>
    <t>Asns</t>
  </si>
  <si>
    <t>Maratona Klubs</t>
  </si>
  <si>
    <t>Bārda</t>
  </si>
  <si>
    <t>Bartuševics</t>
  </si>
  <si>
    <t>Jekševics</t>
  </si>
  <si>
    <t>TRIRUNPRO</t>
  </si>
  <si>
    <t>Juris</t>
  </si>
  <si>
    <t>Jevsins</t>
  </si>
  <si>
    <t>Uldis</t>
  </si>
  <si>
    <t>Liepa-Liepiņš</t>
  </si>
  <si>
    <t>Tri Run Pro</t>
  </si>
  <si>
    <t>Vilnis</t>
  </si>
  <si>
    <t>Liepiņš</t>
  </si>
  <si>
    <t>SK BULTA</t>
  </si>
  <si>
    <t>Andris</t>
  </si>
  <si>
    <t>Mačevskis</t>
  </si>
  <si>
    <t>Marčinkus</t>
  </si>
  <si>
    <t>sk Ozolnieki</t>
  </si>
  <si>
    <t>Vadims</t>
  </si>
  <si>
    <t>Marinecs</t>
  </si>
  <si>
    <t>SK Tērauds</t>
  </si>
  <si>
    <t>Ozols</t>
  </si>
  <si>
    <t>RigaTrailRunners</t>
  </si>
  <si>
    <t>Paiders</t>
  </si>
  <si>
    <t>Gustavs</t>
  </si>
  <si>
    <t>Priedītis</t>
  </si>
  <si>
    <t>Lsc,Vsk noskrien</t>
  </si>
  <si>
    <t>Rodionovs</t>
  </si>
  <si>
    <t>Roberts</t>
  </si>
  <si>
    <t>Rozis</t>
  </si>
  <si>
    <t>Rūtiņš</t>
  </si>
  <si>
    <t>MARATONA KLUBS</t>
  </si>
  <si>
    <t>Agris</t>
  </si>
  <si>
    <t>Raivo</t>
  </si>
  <si>
    <t>Saulgriezis</t>
  </si>
  <si>
    <t>Aleksandrs</t>
  </si>
  <si>
    <t>Sergejevs</t>
  </si>
  <si>
    <t>Sondors</t>
  </si>
  <si>
    <t>Guntars</t>
  </si>
  <si>
    <t>Straume</t>
  </si>
  <si>
    <t>Guntis</t>
  </si>
  <si>
    <t>Strautiņš</t>
  </si>
  <si>
    <t>Ruslans</t>
  </si>
  <si>
    <t>Šuļga</t>
  </si>
  <si>
    <t>Vladas</t>
  </si>
  <si>
    <t>Ulinskas</t>
  </si>
  <si>
    <t>BK Maratomanija</t>
  </si>
  <si>
    <t>Gatis</t>
  </si>
  <si>
    <t>Osvalds</t>
  </si>
  <si>
    <t>Daniels</t>
  </si>
  <si>
    <t>Rasks</t>
  </si>
  <si>
    <t>Razgadzis</t>
  </si>
  <si>
    <t>Rascevskis</t>
  </si>
  <si>
    <t>inpace.run</t>
  </si>
  <si>
    <t>Gailis</t>
  </si>
  <si>
    <t>mySport Ogre</t>
  </si>
  <si>
    <t>Andis</t>
  </si>
  <si>
    <t>Grandāns</t>
  </si>
  <si>
    <t>Vjačeslavs</t>
  </si>
  <si>
    <t>Bambāns</t>
  </si>
  <si>
    <t>Valērija Žolneroviča skriešanas klubs</t>
  </si>
  <si>
    <t>Rūdolfs</t>
  </si>
  <si>
    <t>Andersons</t>
  </si>
  <si>
    <t>Matisons Runners Club</t>
  </si>
  <si>
    <t>Oļegs</t>
  </si>
  <si>
    <t>LMD.LV / ISOSTAR</t>
  </si>
  <si>
    <t>Ņilovs</t>
  </si>
  <si>
    <t>Maratona klubs/LSC/VSK Noskrien/Ogres SC</t>
  </si>
  <si>
    <t>Edijs</t>
  </si>
  <si>
    <t>Endols</t>
  </si>
  <si>
    <t>Triatlona Akadēmija</t>
  </si>
  <si>
    <t>Renārs</t>
  </si>
  <si>
    <t>Vasiļjevs</t>
  </si>
  <si>
    <t>Ņikita</t>
  </si>
  <si>
    <t>Akelāns</t>
  </si>
  <si>
    <t>FOLKMAŅI</t>
  </si>
  <si>
    <t>Kasparas</t>
  </si>
  <si>
    <t>Tūbelis</t>
  </si>
  <si>
    <t>VSK Noskrien</t>
  </si>
  <si>
    <t>Gudēvics - Liepiņš</t>
  </si>
  <si>
    <t>TriRunPro</t>
  </si>
  <si>
    <t>Matīss</t>
  </si>
  <si>
    <t>Priedīts</t>
  </si>
  <si>
    <t>Voldemārs</t>
  </si>
  <si>
    <t>Lejnieks</t>
  </si>
  <si>
    <t>SK Dzērvene</t>
  </si>
  <si>
    <t>Salvis</t>
  </si>
  <si>
    <t>Brasavs</t>
  </si>
  <si>
    <t>Demeško</t>
  </si>
  <si>
    <t>Fiksiki</t>
  </si>
  <si>
    <t>Kristaps</t>
  </si>
  <si>
    <t>Vējš-Āboliņš</t>
  </si>
  <si>
    <t>SK Zalviņš</t>
  </si>
  <si>
    <t>Rozentāls</t>
  </si>
  <si>
    <t>Ziepniekkalns</t>
  </si>
  <si>
    <t>Aivars</t>
  </si>
  <si>
    <t>Brezinskis</t>
  </si>
  <si>
    <t>Matisons Runner Club</t>
  </si>
  <si>
    <t>Dūda</t>
  </si>
  <si>
    <t>galerija Istaba</t>
  </si>
  <si>
    <t>Bigats</t>
  </si>
  <si>
    <t>Artūrs</t>
  </si>
  <si>
    <t>Pielēns-Pelēns</t>
  </si>
  <si>
    <t>Seņins</t>
  </si>
  <si>
    <t>Dzintars</t>
  </si>
  <si>
    <t>Petrovs</t>
  </si>
  <si>
    <t>Vladimirs</t>
  </si>
  <si>
    <t>Logins-Vilkaste</t>
  </si>
  <si>
    <t>Māris</t>
  </si>
  <si>
    <t>Jegors</t>
  </si>
  <si>
    <t>Seņko</t>
  </si>
  <si>
    <t>Raimonds</t>
  </si>
  <si>
    <t>Šteins</t>
  </si>
  <si>
    <t>Pēteris</t>
  </si>
  <si>
    <t>Vārna</t>
  </si>
  <si>
    <t>Nauris</t>
  </si>
  <si>
    <t>Rūdulis</t>
  </si>
  <si>
    <t>Aldis</t>
  </si>
  <si>
    <t>Briģis</t>
  </si>
  <si>
    <t>Toms</t>
  </si>
  <si>
    <t>Zalviņš</t>
  </si>
  <si>
    <t>21km - Sieviete</t>
  </si>
  <si>
    <t>Iveta</t>
  </si>
  <si>
    <t>Asne</t>
  </si>
  <si>
    <t>Daina</t>
  </si>
  <si>
    <t>Gotfrīde-Bernsone</t>
  </si>
  <si>
    <t>Juno Runners</t>
  </si>
  <si>
    <t>Zane</t>
  </si>
  <si>
    <t>Gruberte</t>
  </si>
  <si>
    <t>Sarmīte</t>
  </si>
  <si>
    <t>Jermolova</t>
  </si>
  <si>
    <t>Gita Līna</t>
  </si>
  <si>
    <t>Loca</t>
  </si>
  <si>
    <t>Raisa</t>
  </si>
  <si>
    <t>Lauma</t>
  </si>
  <si>
    <t>Muceniece</t>
  </si>
  <si>
    <t>Paidere</t>
  </si>
  <si>
    <t>Sandra</t>
  </si>
  <si>
    <t>Platā</t>
  </si>
  <si>
    <t>SK”Ozolnieki”</t>
  </si>
  <si>
    <t>Daiga</t>
  </si>
  <si>
    <t>Vilkaste</t>
  </si>
  <si>
    <t>ASK Patria</t>
  </si>
  <si>
    <t>Lāsma</t>
  </si>
  <si>
    <t>Ozola</t>
  </si>
  <si>
    <t>Inese</t>
  </si>
  <si>
    <t>Puriņa</t>
  </si>
  <si>
    <t>Freimane</t>
  </si>
  <si>
    <t>Sanita</t>
  </si>
  <si>
    <t>Roze</t>
  </si>
  <si>
    <t>Gita</t>
  </si>
  <si>
    <t>Vilensone</t>
  </si>
  <si>
    <t>Vāveres</t>
  </si>
  <si>
    <t>VG</t>
  </si>
  <si>
    <t>4km - Sieviete</t>
  </si>
  <si>
    <t>Dzimums</t>
  </si>
  <si>
    <t>Alīna</t>
  </si>
  <si>
    <t>Sokunova</t>
  </si>
  <si>
    <t>Sieviete</t>
  </si>
  <si>
    <t>S_ALL</t>
  </si>
  <si>
    <t>Karlīna</t>
  </si>
  <si>
    <t>Utkina</t>
  </si>
  <si>
    <t>Ss Arkādija</t>
  </si>
  <si>
    <t>Dàrta</t>
  </si>
  <si>
    <t>Knèzińa</t>
  </si>
  <si>
    <t>SS Arkādija</t>
  </si>
  <si>
    <t>Zemīte</t>
  </si>
  <si>
    <t>Marta</t>
  </si>
  <si>
    <t>Pielēna-Pelēna</t>
  </si>
  <si>
    <t>Gunta</t>
  </si>
  <si>
    <t>Santa</t>
  </si>
  <si>
    <t>Lorence</t>
  </si>
  <si>
    <t>Erita</t>
  </si>
  <si>
    <t>Kalniņa</t>
  </si>
  <si>
    <t>4km - Vīrietis</t>
  </si>
  <si>
    <t>Bānis</t>
  </si>
  <si>
    <t>Vīrietis</t>
  </si>
  <si>
    <t>V_ALL</t>
  </si>
  <si>
    <t>Gnom</t>
  </si>
  <si>
    <t>Samsonovs</t>
  </si>
  <si>
    <t>Nils</t>
  </si>
  <si>
    <t>Kravalis</t>
  </si>
  <si>
    <t>Ivars</t>
  </si>
  <si>
    <t>Rancans</t>
  </si>
  <si>
    <t>Ralfs</t>
  </si>
  <si>
    <t>Noviks</t>
  </si>
  <si>
    <t>Marnauza</t>
  </si>
  <si>
    <t>Sidnijs</t>
  </si>
  <si>
    <t>Liepa</t>
  </si>
  <si>
    <t>Valteri</t>
  </si>
  <si>
    <t>Gundars</t>
  </si>
  <si>
    <t>Alberts</t>
  </si>
  <si>
    <t>Igors</t>
  </si>
  <si>
    <t>Kičatovs</t>
  </si>
  <si>
    <t>Hugo</t>
  </si>
  <si>
    <t>Amir</t>
  </si>
  <si>
    <t>Locik</t>
  </si>
  <si>
    <t>Gvido</t>
  </si>
  <si>
    <t>Stolbovs</t>
  </si>
  <si>
    <t>kmsbp.lv</t>
  </si>
  <si>
    <t>Gunārs</t>
  </si>
  <si>
    <t>Eniņš</t>
  </si>
  <si>
    <t>Dauksts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</si>
</sst>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1" fontId="3" fillId="0" borderId="0" xfId="0" applyNumberFormat="1" applyFont="1" applyBorder="1" applyAlignment="1">
      <alignment vertical="center"/>
    </xf>
    <xf numFmtId="0" fontId="0" fillId="0" borderId="1" xfId="0" applyBorder="1"/>
    <xf numFmtId="21" fontId="3" fillId="0" borderId="1" xfId="0" applyNumberFormat="1" applyFont="1" applyBorder="1" applyAlignment="1">
      <alignment vertical="center" wrapText="1"/>
    </xf>
    <xf numFmtId="21" fontId="3" fillId="0" borderId="0" xfId="0" applyNumberFormat="1" applyFont="1" applyBorder="1" applyAlignment="1">
      <alignment vertical="center" wrapText="1"/>
    </xf>
    <xf numFmtId="46" fontId="3" fillId="0" borderId="0" xfId="0" applyNumberFormat="1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1" fontId="3" fillId="0" borderId="2" xfId="0" applyNumberFormat="1" applyFont="1" applyBorder="1" applyAlignment="1">
      <alignment vertical="center"/>
    </xf>
    <xf numFmtId="46" fontId="3" fillId="0" borderId="2" xfId="0" applyNumberFormat="1" applyFont="1" applyBorder="1" applyAlignment="1">
      <alignment vertical="center"/>
    </xf>
    <xf numFmtId="21" fontId="3" fillId="0" borderId="2" xfId="0" applyNumberFormat="1" applyFont="1" applyBorder="1" applyAlignment="1">
      <alignment vertical="center" wrapText="1"/>
    </xf>
    <xf numFmtId="21" fontId="3" fillId="2" borderId="1" xfId="0" applyNumberFormat="1" applyFont="1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FA83-5054-4DF8-8BF9-32D43ED6D8A3}">
  <dimension ref="A1:L45"/>
  <sheetViews>
    <sheetView topLeftCell="A11" zoomScale="115" zoomScaleNormal="115" workbookViewId="0">
      <selection activeCell="F22" sqref="F22"/>
    </sheetView>
  </sheetViews>
  <sheetFormatPr defaultRowHeight="15" x14ac:dyDescent="0.2"/>
  <cols>
    <col min="3" max="3" width="12.5078125" bestFit="1" customWidth="1"/>
    <col min="5" max="5" width="27.44140625" bestFit="1" customWidth="1"/>
    <col min="12" max="12" width="5.24609375" bestFit="1" customWidth="1"/>
  </cols>
  <sheetData>
    <row r="1" spans="1:12" ht="21.75" x14ac:dyDescent="0.2">
      <c r="A1" s="2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20</v>
      </c>
      <c r="I3" s="3" t="s">
        <v>21</v>
      </c>
      <c r="J3" s="3" t="s">
        <v>22</v>
      </c>
      <c r="K3" s="3" t="s">
        <v>7</v>
      </c>
      <c r="L3" s="3" t="s">
        <v>102</v>
      </c>
    </row>
    <row r="4" spans="1:12" x14ac:dyDescent="0.2">
      <c r="A4" s="4">
        <v>164</v>
      </c>
      <c r="B4" s="4" t="s">
        <v>13</v>
      </c>
      <c r="C4" s="4" t="s">
        <v>32</v>
      </c>
      <c r="D4" s="4" t="s">
        <v>14</v>
      </c>
      <c r="E4" s="4" t="s">
        <v>17</v>
      </c>
      <c r="F4" s="5">
        <v>5.3935185185185188E-3</v>
      </c>
      <c r="G4" s="5">
        <v>4.8842592592592592E-3</v>
      </c>
      <c r="H4" s="5">
        <v>4.9189814814814816E-3</v>
      </c>
      <c r="I4" s="5">
        <v>4.8958333333333328E-3</v>
      </c>
      <c r="J4" s="5">
        <v>4.8263888888888887E-3</v>
      </c>
      <c r="K4" s="5">
        <v>2.4918981481481483E-2</v>
      </c>
      <c r="L4" s="4">
        <v>1</v>
      </c>
    </row>
    <row r="5" spans="1:12" x14ac:dyDescent="0.2">
      <c r="A5" s="4">
        <v>24</v>
      </c>
      <c r="B5" s="4" t="s">
        <v>33</v>
      </c>
      <c r="C5" s="4" t="s">
        <v>34</v>
      </c>
      <c r="D5" s="4" t="s">
        <v>35</v>
      </c>
      <c r="E5" s="4" t="s">
        <v>12</v>
      </c>
      <c r="F5" s="5">
        <v>5.6134259259259271E-3</v>
      </c>
      <c r="G5" s="5">
        <v>5.0578703703703706E-3</v>
      </c>
      <c r="H5" s="5">
        <v>5.0810185185185186E-3</v>
      </c>
      <c r="I5" s="5">
        <v>5.1273148148148146E-3</v>
      </c>
      <c r="J5" s="5">
        <v>4.9768518518518521E-3</v>
      </c>
      <c r="K5" s="5">
        <v>2.585648148148148E-2</v>
      </c>
      <c r="L5" s="4">
        <v>2</v>
      </c>
    </row>
    <row r="6" spans="1:12" x14ac:dyDescent="0.2">
      <c r="A6" s="4">
        <v>88</v>
      </c>
      <c r="B6" s="4" t="s">
        <v>36</v>
      </c>
      <c r="C6" s="4" t="s">
        <v>37</v>
      </c>
      <c r="D6" s="4" t="s">
        <v>14</v>
      </c>
      <c r="E6" s="4" t="s">
        <v>38</v>
      </c>
      <c r="F6" s="5">
        <v>5.7523148148148143E-3</v>
      </c>
      <c r="G6" s="5">
        <v>5.3240740740740748E-3</v>
      </c>
      <c r="H6" s="5">
        <v>5.0462962962962961E-3</v>
      </c>
      <c r="I6" s="5">
        <v>4.9884259259259265E-3</v>
      </c>
      <c r="J6" s="5">
        <v>4.8726851851851856E-3</v>
      </c>
      <c r="K6" s="5">
        <v>2.5983796296296297E-2</v>
      </c>
      <c r="L6" s="4">
        <v>3</v>
      </c>
    </row>
    <row r="7" spans="1:12" x14ac:dyDescent="0.2">
      <c r="A7" s="4">
        <v>97</v>
      </c>
      <c r="B7" s="4" t="s">
        <v>28</v>
      </c>
      <c r="C7" s="4" t="s">
        <v>39</v>
      </c>
      <c r="D7" s="4" t="s">
        <v>14</v>
      </c>
      <c r="E7" s="4"/>
      <c r="F7" s="5">
        <v>5.8333333333333336E-3</v>
      </c>
      <c r="G7" s="5">
        <v>5.3935185185185188E-3</v>
      </c>
      <c r="H7" s="5">
        <v>5.4513888888888884E-3</v>
      </c>
      <c r="I7" s="5">
        <v>5.4745370370370373E-3</v>
      </c>
      <c r="J7" s="5">
        <v>5.4629629629629637E-3</v>
      </c>
      <c r="K7" s="5">
        <v>2.7615740740740743E-2</v>
      </c>
      <c r="L7" s="4">
        <v>4</v>
      </c>
    </row>
    <row r="8" spans="1:12" x14ac:dyDescent="0.2">
      <c r="A8" s="4">
        <v>46</v>
      </c>
      <c r="B8" s="4" t="s">
        <v>40</v>
      </c>
      <c r="C8" s="4" t="s">
        <v>41</v>
      </c>
      <c r="D8" s="4" t="s">
        <v>42</v>
      </c>
      <c r="E8" s="4" t="s">
        <v>43</v>
      </c>
      <c r="F8" s="5">
        <v>5.8912037037037032E-3</v>
      </c>
      <c r="G8" s="5">
        <v>5.4513888888888884E-3</v>
      </c>
      <c r="H8" s="5">
        <v>5.5787037037037038E-3</v>
      </c>
      <c r="I8" s="5">
        <v>5.6249999999999989E-3</v>
      </c>
      <c r="J8" s="5">
        <v>5.5092592592592589E-3</v>
      </c>
      <c r="K8" s="5">
        <v>2.8055555555555556E-2</v>
      </c>
      <c r="L8" s="4">
        <v>5</v>
      </c>
    </row>
    <row r="9" spans="1:12" x14ac:dyDescent="0.2">
      <c r="A9" s="4">
        <v>22</v>
      </c>
      <c r="B9" s="4" t="s">
        <v>44</v>
      </c>
      <c r="C9" s="4" t="s">
        <v>45</v>
      </c>
      <c r="D9" s="4" t="s">
        <v>42</v>
      </c>
      <c r="E9" s="4"/>
      <c r="F9" s="5">
        <v>6.2731481481481484E-3</v>
      </c>
      <c r="G9" s="5">
        <v>5.7986111111111112E-3</v>
      </c>
      <c r="H9" s="5">
        <v>5.8796296296296296E-3</v>
      </c>
      <c r="I9" s="5">
        <v>5.9259259259259256E-3</v>
      </c>
      <c r="J9" s="5">
        <v>5.7523148148148143E-3</v>
      </c>
      <c r="K9" s="5">
        <v>2.9629629629629627E-2</v>
      </c>
      <c r="L9" s="4">
        <v>6</v>
      </c>
    </row>
    <row r="10" spans="1:12" x14ac:dyDescent="0.2">
      <c r="A10" s="4">
        <v>95</v>
      </c>
      <c r="B10" s="4" t="s">
        <v>46</v>
      </c>
      <c r="C10" s="4" t="s">
        <v>47</v>
      </c>
      <c r="D10" s="4" t="s">
        <v>48</v>
      </c>
      <c r="E10" s="4" t="s">
        <v>38</v>
      </c>
      <c r="F10" s="5">
        <v>6.6319444444444446E-3</v>
      </c>
      <c r="G10" s="5">
        <v>5.9375000000000009E-3</v>
      </c>
      <c r="H10" s="5">
        <v>6.0416666666666665E-3</v>
      </c>
      <c r="I10" s="5">
        <v>5.9953703703703697E-3</v>
      </c>
      <c r="J10" s="5">
        <v>5.7870370370370376E-3</v>
      </c>
      <c r="K10" s="5">
        <v>3.0393518518518518E-2</v>
      </c>
      <c r="L10" s="4">
        <v>7</v>
      </c>
    </row>
    <row r="11" spans="1:12" x14ac:dyDescent="0.2">
      <c r="A11" s="4">
        <v>162</v>
      </c>
      <c r="B11" s="4" t="s">
        <v>49</v>
      </c>
      <c r="C11" s="4" t="s">
        <v>50</v>
      </c>
      <c r="D11" s="4" t="s">
        <v>14</v>
      </c>
      <c r="E11" s="4" t="s">
        <v>51</v>
      </c>
      <c r="F11" s="5">
        <v>6.2499999999999995E-3</v>
      </c>
      <c r="G11" s="5">
        <v>6.2268518518518515E-3</v>
      </c>
      <c r="H11" s="5">
        <v>6.2731481481481484E-3</v>
      </c>
      <c r="I11" s="5">
        <v>6.1921296296296299E-3</v>
      </c>
      <c r="J11" s="5">
        <v>5.9606481481481489E-3</v>
      </c>
      <c r="K11" s="5">
        <v>3.0902777777777779E-2</v>
      </c>
      <c r="L11" s="4">
        <v>8</v>
      </c>
    </row>
    <row r="12" spans="1:12" x14ac:dyDescent="0.2">
      <c r="A12" s="4">
        <v>92</v>
      </c>
      <c r="B12" s="4" t="s">
        <v>40</v>
      </c>
      <c r="C12" s="4" t="s">
        <v>52</v>
      </c>
      <c r="D12" s="4" t="s">
        <v>42</v>
      </c>
      <c r="E12" s="4" t="s">
        <v>53</v>
      </c>
      <c r="F12" s="5">
        <v>6.3541666666666668E-3</v>
      </c>
      <c r="G12" s="5">
        <v>6.145833333333333E-3</v>
      </c>
      <c r="H12" s="5">
        <v>6.3078703703703708E-3</v>
      </c>
      <c r="I12" s="5">
        <v>6.3310185185185197E-3</v>
      </c>
      <c r="J12" s="5">
        <v>6.2268518518518515E-3</v>
      </c>
      <c r="K12" s="5">
        <v>3.1365740740740743E-2</v>
      </c>
      <c r="L12" s="4">
        <v>9</v>
      </c>
    </row>
    <row r="13" spans="1:12" x14ac:dyDescent="0.2">
      <c r="A13" s="4">
        <v>93</v>
      </c>
      <c r="B13" s="4" t="s">
        <v>44</v>
      </c>
      <c r="C13" s="4" t="s">
        <v>54</v>
      </c>
      <c r="D13" s="4" t="s">
        <v>42</v>
      </c>
      <c r="E13" s="4" t="s">
        <v>55</v>
      </c>
      <c r="F13" s="5">
        <v>7.2916666666666659E-3</v>
      </c>
      <c r="G13" s="5">
        <v>6.9444444444444441E-3</v>
      </c>
      <c r="H13" s="5">
        <v>7.037037037037037E-3</v>
      </c>
      <c r="I13" s="5">
        <v>6.8981481481481489E-3</v>
      </c>
      <c r="J13" s="5">
        <v>6.145833333333333E-3</v>
      </c>
      <c r="K13" s="5">
        <v>3.4317129629629628E-2</v>
      </c>
      <c r="L13" s="4">
        <v>10</v>
      </c>
    </row>
    <row r="14" spans="1:12" x14ac:dyDescent="0.2">
      <c r="A14" s="4">
        <v>51</v>
      </c>
      <c r="B14" s="4" t="s">
        <v>56</v>
      </c>
      <c r="C14" s="4" t="s">
        <v>57</v>
      </c>
      <c r="D14" s="4" t="s">
        <v>48</v>
      </c>
      <c r="E14" s="4" t="s">
        <v>58</v>
      </c>
      <c r="F14" s="5">
        <v>6.6203703703703702E-3</v>
      </c>
      <c r="G14" s="5">
        <v>6.8634259259259256E-3</v>
      </c>
      <c r="H14" s="5">
        <v>6.9560185185185185E-3</v>
      </c>
      <c r="I14" s="5">
        <v>7.1990740740740739E-3</v>
      </c>
      <c r="J14" s="5">
        <v>7.1527777777777787E-3</v>
      </c>
      <c r="K14" s="5">
        <v>3.4791666666666672E-2</v>
      </c>
      <c r="L14" s="4">
        <v>11</v>
      </c>
    </row>
    <row r="15" spans="1:12" x14ac:dyDescent="0.2">
      <c r="A15" s="4">
        <v>6</v>
      </c>
      <c r="B15" s="4" t="s">
        <v>11</v>
      </c>
      <c r="C15" s="4" t="s">
        <v>59</v>
      </c>
      <c r="D15" s="4" t="s">
        <v>60</v>
      </c>
      <c r="E15" s="4"/>
      <c r="F15" s="5">
        <v>7.8472222222222224E-3</v>
      </c>
      <c r="G15" s="5">
        <v>6.9791666666666674E-3</v>
      </c>
      <c r="H15" s="5">
        <v>6.7476851851851856E-3</v>
      </c>
      <c r="I15" s="5">
        <v>6.7592592592592591E-3</v>
      </c>
      <c r="J15" s="5">
        <v>6.5509259259259262E-3</v>
      </c>
      <c r="K15" s="5">
        <v>3.4884259259259261E-2</v>
      </c>
      <c r="L15" s="4">
        <v>12</v>
      </c>
    </row>
    <row r="16" spans="1:12" x14ac:dyDescent="0.2">
      <c r="A16" s="4">
        <v>47</v>
      </c>
      <c r="B16" s="4" t="s">
        <v>61</v>
      </c>
      <c r="C16" s="4" t="s">
        <v>62</v>
      </c>
      <c r="D16" s="4" t="s">
        <v>14</v>
      </c>
      <c r="E16" s="4"/>
      <c r="F16" s="5">
        <v>7.1759259259259259E-3</v>
      </c>
      <c r="G16" s="5">
        <v>6.9791666666666674E-3</v>
      </c>
      <c r="H16" s="5">
        <v>7.4189814814814813E-3</v>
      </c>
      <c r="I16" s="5">
        <v>7.2916666666666659E-3</v>
      </c>
      <c r="J16" s="5">
        <v>7.2222222222222228E-3</v>
      </c>
      <c r="K16" s="5">
        <v>3.6087962962962968E-2</v>
      </c>
      <c r="L16" s="4">
        <v>13</v>
      </c>
    </row>
    <row r="17" spans="1:12" x14ac:dyDescent="0.2">
      <c r="A17" s="4">
        <v>54</v>
      </c>
      <c r="B17" s="4" t="s">
        <v>63</v>
      </c>
      <c r="C17" s="4" t="s">
        <v>64</v>
      </c>
      <c r="D17" s="4" t="s">
        <v>24</v>
      </c>
      <c r="E17" s="4" t="s">
        <v>10</v>
      </c>
      <c r="F17" s="5">
        <v>8.1249999999999985E-3</v>
      </c>
      <c r="G17" s="5">
        <v>7.2916666666666659E-3</v>
      </c>
      <c r="H17" s="5">
        <v>7.5115740740740742E-3</v>
      </c>
      <c r="I17" s="5">
        <v>7.5115740740740742E-3</v>
      </c>
      <c r="J17" s="5">
        <v>7.2569444444444443E-3</v>
      </c>
      <c r="K17" s="5">
        <v>3.7696759259259256E-2</v>
      </c>
      <c r="L17" s="4">
        <v>14</v>
      </c>
    </row>
    <row r="18" spans="1:12" x14ac:dyDescent="0.2">
      <c r="A18" s="4">
        <v>20</v>
      </c>
      <c r="B18" s="4" t="s">
        <v>23</v>
      </c>
      <c r="C18" s="4" t="s">
        <v>15</v>
      </c>
      <c r="D18" s="4" t="s">
        <v>24</v>
      </c>
      <c r="E18" s="4" t="s">
        <v>16</v>
      </c>
      <c r="F18" s="5">
        <v>8.1365740740740738E-3</v>
      </c>
      <c r="G18" s="5">
        <v>7.4537037037037028E-3</v>
      </c>
      <c r="H18" s="5">
        <v>7.8819444444444432E-3</v>
      </c>
      <c r="I18" s="8"/>
      <c r="J18" s="5">
        <v>1.6273148148148148E-2</v>
      </c>
      <c r="K18" s="5">
        <f>SUM(F18:J18)</f>
        <v>3.9745370370370368E-2</v>
      </c>
      <c r="L18" s="4">
        <v>15</v>
      </c>
    </row>
    <row r="19" spans="1:12" x14ac:dyDescent="0.2">
      <c r="A19" s="4">
        <v>58</v>
      </c>
      <c r="B19" s="4" t="s">
        <v>65</v>
      </c>
      <c r="C19" s="4" t="s">
        <v>66</v>
      </c>
      <c r="D19" s="4" t="s">
        <v>60</v>
      </c>
      <c r="E19" s="4" t="s">
        <v>17</v>
      </c>
      <c r="F19" s="5">
        <v>8.8078703703703704E-3</v>
      </c>
      <c r="G19" s="5">
        <v>7.8935185185185185E-3</v>
      </c>
      <c r="H19" s="5">
        <v>8.0787037037037043E-3</v>
      </c>
      <c r="I19" s="5">
        <v>8.0092592592592594E-3</v>
      </c>
      <c r="J19" s="5">
        <v>9.0046296296296298E-3</v>
      </c>
      <c r="K19" s="18">
        <v>4.0706018518518523E-2</v>
      </c>
      <c r="L19" s="4">
        <v>16</v>
      </c>
    </row>
    <row r="20" spans="1:12" x14ac:dyDescent="0.2">
      <c r="A20" s="4">
        <v>89</v>
      </c>
      <c r="B20" s="4" t="s">
        <v>67</v>
      </c>
      <c r="C20" s="4" t="s">
        <v>68</v>
      </c>
      <c r="D20" s="4" t="s">
        <v>14</v>
      </c>
      <c r="E20" s="4" t="s">
        <v>69</v>
      </c>
      <c r="F20" s="5">
        <v>8.9467592592592585E-3</v>
      </c>
      <c r="G20" s="5">
        <v>8.2291666666666659E-3</v>
      </c>
      <c r="H20" s="5">
        <v>8.1365740740740738E-3</v>
      </c>
      <c r="I20" s="5">
        <v>8.3101851851851861E-3</v>
      </c>
      <c r="J20" s="5">
        <v>8.2754629629629619E-3</v>
      </c>
      <c r="K20" s="5">
        <v>4.189814814814815E-2</v>
      </c>
      <c r="L20" s="4">
        <v>17</v>
      </c>
    </row>
    <row r="21" spans="1:12" x14ac:dyDescent="0.2">
      <c r="A21" s="4">
        <v>7</v>
      </c>
      <c r="B21" s="4" t="s">
        <v>70</v>
      </c>
      <c r="C21" s="4" t="s">
        <v>71</v>
      </c>
      <c r="D21" s="4" t="s">
        <v>60</v>
      </c>
      <c r="E21" s="4"/>
      <c r="F21" s="5">
        <v>8.5069444444444437E-3</v>
      </c>
      <c r="G21" s="5">
        <v>8.1712962962962963E-3</v>
      </c>
      <c r="H21" s="5">
        <v>8.0671296296296307E-3</v>
      </c>
      <c r="I21" s="7">
        <v>8.4953703703703701E-3</v>
      </c>
      <c r="J21" s="5">
        <v>8.7152777777777784E-3</v>
      </c>
      <c r="K21" s="5">
        <v>4.1956018518518517E-2</v>
      </c>
      <c r="L21" s="4">
        <v>18</v>
      </c>
    </row>
    <row r="22" spans="1:12" x14ac:dyDescent="0.2">
      <c r="A22" s="4">
        <v>45</v>
      </c>
      <c r="B22" s="4" t="s">
        <v>25</v>
      </c>
      <c r="C22" s="4" t="s">
        <v>26</v>
      </c>
      <c r="D22" s="4" t="s">
        <v>27</v>
      </c>
      <c r="E22" s="4" t="s">
        <v>10</v>
      </c>
      <c r="F22" s="5">
        <v>1.1701388888888891E-2</v>
      </c>
      <c r="G22" s="5">
        <v>1.0462962962962964E-2</v>
      </c>
      <c r="H22" s="5">
        <v>1.0798611111111111E-2</v>
      </c>
      <c r="I22" s="5">
        <v>1.0844907407407407E-2</v>
      </c>
      <c r="J22" s="5">
        <v>1.091435185185185E-2</v>
      </c>
      <c r="K22" s="5">
        <v>5.4722222222222228E-2</v>
      </c>
      <c r="L22" s="4">
        <v>19</v>
      </c>
    </row>
    <row r="23" spans="1:12" x14ac:dyDescent="0.2">
      <c r="A23" s="4">
        <v>94</v>
      </c>
      <c r="B23" s="4" t="s">
        <v>30</v>
      </c>
      <c r="C23" s="4" t="s">
        <v>31</v>
      </c>
      <c r="D23" s="4" t="s">
        <v>8</v>
      </c>
      <c r="E23" s="4" t="s">
        <v>17</v>
      </c>
      <c r="F23" s="5">
        <v>1.3206018518518518E-2</v>
      </c>
      <c r="G23" s="5">
        <v>1.2673611111111109E-2</v>
      </c>
      <c r="H23" s="5">
        <v>1.3217592592592593E-2</v>
      </c>
      <c r="I23" s="5">
        <v>1.4583333333333332E-2</v>
      </c>
      <c r="J23" s="5">
        <v>1.4212962962962962E-2</v>
      </c>
      <c r="K23" s="5">
        <v>6.789351851851852E-2</v>
      </c>
      <c r="L23" s="4">
        <v>20</v>
      </c>
    </row>
    <row r="24" spans="1:12" x14ac:dyDescent="0.2">
      <c r="A24" s="4">
        <v>48</v>
      </c>
      <c r="B24" s="4" t="s">
        <v>28</v>
      </c>
      <c r="C24" s="4" t="s">
        <v>29</v>
      </c>
      <c r="D24" s="4" t="s">
        <v>24</v>
      </c>
      <c r="E24" s="4" t="s">
        <v>17</v>
      </c>
      <c r="F24" s="5">
        <v>1.3217592592592593E-2</v>
      </c>
      <c r="G24" s="5">
        <v>1.9525462962962963E-2</v>
      </c>
      <c r="H24" s="4"/>
      <c r="I24" s="4"/>
      <c r="J24" s="4"/>
      <c r="K24" s="4"/>
      <c r="L24" s="4" t="s">
        <v>9</v>
      </c>
    </row>
    <row r="25" spans="1:12" x14ac:dyDescent="0.2">
      <c r="A25" s="6"/>
      <c r="B25" s="6"/>
      <c r="C25" s="6"/>
      <c r="D25" s="6"/>
      <c r="E25" s="6"/>
      <c r="F25" s="7"/>
      <c r="G25" s="7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7"/>
      <c r="G26" s="7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7"/>
      <c r="G27" s="7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7"/>
      <c r="G28" s="7"/>
      <c r="H28" s="6"/>
      <c r="I28" s="6"/>
      <c r="J28" s="6"/>
      <c r="K28" s="6"/>
      <c r="L28" s="6"/>
    </row>
    <row r="29" spans="1:12" x14ac:dyDescent="0.2">
      <c r="A29" s="6"/>
      <c r="B29" s="6"/>
      <c r="C29" s="6"/>
      <c r="D29" s="6"/>
      <c r="E29" s="6"/>
      <c r="F29" s="7"/>
      <c r="G29" s="7"/>
      <c r="H29" s="6"/>
      <c r="I29" s="6"/>
      <c r="J29" s="6"/>
      <c r="K29" s="6"/>
      <c r="L29" s="6"/>
    </row>
    <row r="30" spans="1:12" x14ac:dyDescent="0.2">
      <c r="A30" s="6"/>
      <c r="B30" s="6"/>
      <c r="C30" s="6"/>
      <c r="D30" s="6"/>
      <c r="E30" s="6"/>
      <c r="F30" s="7"/>
      <c r="G30" s="7"/>
      <c r="H30" s="6"/>
      <c r="I30" s="6"/>
      <c r="J30" s="6"/>
      <c r="K30" s="6"/>
      <c r="L30" s="6"/>
    </row>
    <row r="31" spans="1:12" x14ac:dyDescent="0.2">
      <c r="A31" s="6"/>
      <c r="B31" s="6"/>
      <c r="C31" s="6"/>
      <c r="D31" s="6"/>
      <c r="E31" s="6"/>
      <c r="F31" s="7"/>
      <c r="G31" s="7"/>
      <c r="H31" s="6"/>
      <c r="I31" s="6"/>
      <c r="J31" s="6"/>
      <c r="K31" s="6"/>
      <c r="L31" s="6"/>
    </row>
    <row r="32" spans="1:12" x14ac:dyDescent="0.2">
      <c r="A32" s="6"/>
      <c r="B32" s="6"/>
      <c r="C32" s="6"/>
      <c r="D32" s="6"/>
      <c r="E32" s="6"/>
      <c r="F32" s="7"/>
      <c r="G32" s="7"/>
      <c r="H32" s="6"/>
      <c r="I32" s="6"/>
      <c r="J32" s="6"/>
      <c r="K32" s="6"/>
      <c r="L32" s="6"/>
    </row>
    <row r="33" spans="1:12" x14ac:dyDescent="0.2">
      <c r="A33" s="6"/>
      <c r="B33" s="6"/>
      <c r="C33" s="6"/>
      <c r="D33" s="6"/>
      <c r="E33" s="6"/>
      <c r="F33" s="7"/>
      <c r="G33" s="7"/>
      <c r="H33" s="6"/>
      <c r="I33" s="6"/>
      <c r="J33" s="6"/>
      <c r="K33" s="6"/>
      <c r="L33" s="6"/>
    </row>
    <row r="34" spans="1:12" ht="21.75" x14ac:dyDescent="0.2">
      <c r="A34" s="2" t="s">
        <v>72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20</v>
      </c>
      <c r="I35" s="3" t="s">
        <v>21</v>
      </c>
      <c r="J35" s="3" t="s">
        <v>22</v>
      </c>
      <c r="K35" s="3" t="s">
        <v>7</v>
      </c>
      <c r="L35" s="3" t="s">
        <v>102</v>
      </c>
    </row>
    <row r="36" spans="1:12" x14ac:dyDescent="0.2">
      <c r="A36" s="4">
        <v>86</v>
      </c>
      <c r="B36" s="4" t="s">
        <v>82</v>
      </c>
      <c r="C36" s="4" t="s">
        <v>83</v>
      </c>
      <c r="D36" s="4" t="s">
        <v>79</v>
      </c>
      <c r="E36" s="4" t="s">
        <v>84</v>
      </c>
      <c r="F36" s="5">
        <v>5.7638888888888887E-3</v>
      </c>
      <c r="G36" s="5">
        <v>5.4050925925925924E-3</v>
      </c>
      <c r="H36" s="5">
        <v>5.8912037037037032E-3</v>
      </c>
      <c r="I36" s="5">
        <v>5.8796296296296296E-3</v>
      </c>
      <c r="J36" s="5">
        <v>5.8680555555555543E-3</v>
      </c>
      <c r="K36" s="5">
        <v>2.8807870370370373E-2</v>
      </c>
      <c r="L36" s="4">
        <v>1</v>
      </c>
    </row>
    <row r="37" spans="1:12" x14ac:dyDescent="0.2">
      <c r="A37" s="4">
        <v>87</v>
      </c>
      <c r="B37" s="4" t="s">
        <v>85</v>
      </c>
      <c r="C37" s="4" t="s">
        <v>86</v>
      </c>
      <c r="D37" s="4" t="s">
        <v>87</v>
      </c>
      <c r="E37" s="4"/>
      <c r="F37" s="5">
        <v>6.7708333333333336E-3</v>
      </c>
      <c r="G37" s="5">
        <v>6.145833333333333E-3</v>
      </c>
      <c r="H37" s="5">
        <v>6.0185185185185177E-3</v>
      </c>
      <c r="I37" s="5">
        <v>5.9837962962962961E-3</v>
      </c>
      <c r="J37" s="5">
        <v>5.8449074074074072E-3</v>
      </c>
      <c r="K37" s="5">
        <v>3.0763888888888886E-2</v>
      </c>
      <c r="L37" s="4">
        <v>2</v>
      </c>
    </row>
    <row r="38" spans="1:12" x14ac:dyDescent="0.2">
      <c r="A38" s="4">
        <v>55</v>
      </c>
      <c r="B38" s="4" t="s">
        <v>73</v>
      </c>
      <c r="C38" s="4" t="s">
        <v>74</v>
      </c>
      <c r="D38" s="4" t="s">
        <v>75</v>
      </c>
      <c r="E38" s="4" t="s">
        <v>76</v>
      </c>
      <c r="F38" s="5">
        <v>6.828703703703704E-3</v>
      </c>
      <c r="G38" s="5">
        <v>6.3657407407407404E-3</v>
      </c>
      <c r="H38" s="5">
        <v>6.4236111111111117E-3</v>
      </c>
      <c r="I38" s="8"/>
      <c r="J38" s="5">
        <v>1.2974537037037036E-2</v>
      </c>
      <c r="K38" s="5">
        <f>SUM(F38:J38)</f>
        <v>3.259259259259259E-2</v>
      </c>
      <c r="L38" s="4">
        <v>3</v>
      </c>
    </row>
    <row r="39" spans="1:12" x14ac:dyDescent="0.2">
      <c r="A39" s="4">
        <v>82</v>
      </c>
      <c r="B39" s="4" t="s">
        <v>88</v>
      </c>
      <c r="C39" s="4" t="s">
        <v>89</v>
      </c>
      <c r="D39" s="4" t="s">
        <v>81</v>
      </c>
      <c r="E39" s="4"/>
      <c r="F39" s="5">
        <v>7.4305555555555548E-3</v>
      </c>
      <c r="G39" s="5">
        <v>6.7245370370370367E-3</v>
      </c>
      <c r="H39" s="5">
        <v>6.7245370370370367E-3</v>
      </c>
      <c r="I39" s="5">
        <v>6.782407407407408E-3</v>
      </c>
      <c r="J39" s="5">
        <v>6.875E-3</v>
      </c>
      <c r="K39" s="5">
        <v>3.453703703703704E-2</v>
      </c>
      <c r="L39" s="4">
        <v>4</v>
      </c>
    </row>
    <row r="40" spans="1:12" x14ac:dyDescent="0.2">
      <c r="A40" s="4">
        <v>167</v>
      </c>
      <c r="B40" s="4" t="s">
        <v>90</v>
      </c>
      <c r="C40" s="4" t="s">
        <v>91</v>
      </c>
      <c r="D40" s="4" t="s">
        <v>75</v>
      </c>
      <c r="E40" s="4" t="s">
        <v>92</v>
      </c>
      <c r="F40" s="5">
        <v>7.4189814814814813E-3</v>
      </c>
      <c r="G40" s="5">
        <v>6.9560185185185185E-3</v>
      </c>
      <c r="H40" s="5">
        <v>6.9791666666666674E-3</v>
      </c>
      <c r="I40" s="5">
        <v>6.782407407407408E-3</v>
      </c>
      <c r="J40" s="5">
        <v>6.5046296296296302E-3</v>
      </c>
      <c r="K40" s="5">
        <v>3.4641203703703702E-2</v>
      </c>
      <c r="L40" s="4">
        <v>5</v>
      </c>
    </row>
    <row r="41" spans="1:12" x14ac:dyDescent="0.2">
      <c r="A41" s="4">
        <v>163</v>
      </c>
      <c r="B41" s="4" t="s">
        <v>93</v>
      </c>
      <c r="C41" s="4" t="s">
        <v>94</v>
      </c>
      <c r="D41" s="4" t="s">
        <v>95</v>
      </c>
      <c r="E41" s="4"/>
      <c r="F41" s="5">
        <v>7.2685185185185188E-3</v>
      </c>
      <c r="G41" s="5">
        <v>6.7708333333333336E-3</v>
      </c>
      <c r="H41" s="5">
        <v>7.0023148148148154E-3</v>
      </c>
      <c r="I41" s="5">
        <v>6.9907407407407409E-3</v>
      </c>
      <c r="J41" s="5">
        <v>6.875E-3</v>
      </c>
      <c r="K41" s="5">
        <v>3.4907407407407408E-2</v>
      </c>
      <c r="L41" s="4">
        <v>6</v>
      </c>
    </row>
    <row r="42" spans="1:12" x14ac:dyDescent="0.2">
      <c r="A42" s="4">
        <v>96</v>
      </c>
      <c r="B42" s="4" t="s">
        <v>96</v>
      </c>
      <c r="C42" s="4" t="s">
        <v>97</v>
      </c>
      <c r="D42" s="4" t="s">
        <v>81</v>
      </c>
      <c r="E42" s="4" t="s">
        <v>98</v>
      </c>
      <c r="F42" s="5">
        <v>7.2916666666666659E-3</v>
      </c>
      <c r="G42" s="5">
        <v>6.9560185185185185E-3</v>
      </c>
      <c r="H42" s="5">
        <v>7.013888888888889E-3</v>
      </c>
      <c r="I42" s="5">
        <v>7.083333333333333E-3</v>
      </c>
      <c r="J42" s="5">
        <v>6.6435185185185182E-3</v>
      </c>
      <c r="K42" s="5">
        <v>3.498842592592593E-2</v>
      </c>
      <c r="L42" s="4">
        <v>7</v>
      </c>
    </row>
    <row r="43" spans="1:12" x14ac:dyDescent="0.2">
      <c r="A43" s="4">
        <v>26</v>
      </c>
      <c r="B43" s="4" t="s">
        <v>99</v>
      </c>
      <c r="C43" s="4" t="s">
        <v>100</v>
      </c>
      <c r="D43" s="4" t="s">
        <v>75</v>
      </c>
      <c r="E43" s="4" t="s">
        <v>101</v>
      </c>
      <c r="F43" s="5">
        <v>8.8773148148148153E-3</v>
      </c>
      <c r="G43" s="5">
        <v>8.2754629629629619E-3</v>
      </c>
      <c r="H43" s="5">
        <v>8.5069444444444437E-3</v>
      </c>
      <c r="I43" s="5">
        <v>8.7152777777777784E-3</v>
      </c>
      <c r="J43" s="5">
        <v>8.5532407407407415E-3</v>
      </c>
      <c r="K43" s="5">
        <v>4.2928240740740746E-2</v>
      </c>
      <c r="L43" s="4">
        <v>8</v>
      </c>
    </row>
    <row r="44" spans="1:12" x14ac:dyDescent="0.2">
      <c r="A44" s="4">
        <v>90</v>
      </c>
      <c r="B44" s="4" t="s">
        <v>18</v>
      </c>
      <c r="C44" s="4" t="s">
        <v>80</v>
      </c>
      <c r="D44" s="4" t="s">
        <v>81</v>
      </c>
      <c r="E44" s="4"/>
      <c r="F44" s="5">
        <v>9.5023148148148159E-3</v>
      </c>
      <c r="G44" s="5">
        <v>9.3634259259259261E-3</v>
      </c>
      <c r="H44" s="5">
        <v>9.5370370370370366E-3</v>
      </c>
      <c r="I44" s="7">
        <v>9.6527777777777775E-3</v>
      </c>
      <c r="J44" s="5">
        <v>9.6990740740740735E-3</v>
      </c>
      <c r="K44" s="5">
        <v>4.7754629629629626E-2</v>
      </c>
      <c r="L44" s="4">
        <v>9</v>
      </c>
    </row>
    <row r="45" spans="1:12" x14ac:dyDescent="0.2">
      <c r="A45" s="4">
        <v>78</v>
      </c>
      <c r="B45" s="4" t="s">
        <v>77</v>
      </c>
      <c r="C45" s="4" t="s">
        <v>78</v>
      </c>
      <c r="D45" s="4" t="s">
        <v>79</v>
      </c>
      <c r="E45" s="4"/>
      <c r="F45" s="5">
        <v>7.1990740740740739E-3</v>
      </c>
      <c r="G45" s="5">
        <v>2.9259259259259259E-2</v>
      </c>
      <c r="H45" s="4"/>
      <c r="I45" s="4"/>
      <c r="J45" s="4"/>
      <c r="K45" s="4"/>
      <c r="L45" s="4" t="s">
        <v>9</v>
      </c>
    </row>
  </sheetData>
  <autoFilter ref="A3:L24" xr:uid="{6BDDFA83-5054-4DF8-8BF9-32D43ED6D8A3}">
    <sortState xmlns:xlrd2="http://schemas.microsoft.com/office/spreadsheetml/2017/richdata2" ref="A4:L24">
      <sortCondition ref="K3"/>
    </sortState>
  </autoFilter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7862-07A4-486D-92F7-903B6318A7DB}">
  <dimension ref="A1:S86"/>
  <sheetViews>
    <sheetView tabSelected="1" workbookViewId="0">
      <selection activeCell="F77" sqref="F77"/>
    </sheetView>
  </sheetViews>
  <sheetFormatPr defaultRowHeight="15" x14ac:dyDescent="0.2"/>
  <cols>
    <col min="3" max="3" width="10.76171875" bestFit="1" customWidth="1"/>
    <col min="4" max="4" width="16.140625" bestFit="1" customWidth="1"/>
    <col min="6" max="6" width="38.47265625" bestFit="1" customWidth="1"/>
    <col min="7" max="17" width="8.7421875" customWidth="1"/>
  </cols>
  <sheetData>
    <row r="1" spans="1:19" ht="21.75" x14ac:dyDescent="0.2">
      <c r="B1" s="2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A3" s="12" t="s">
        <v>110</v>
      </c>
      <c r="B3" s="13" t="s">
        <v>0</v>
      </c>
      <c r="C3" s="13" t="s">
        <v>1</v>
      </c>
      <c r="D3" s="13" t="s">
        <v>2</v>
      </c>
      <c r="E3" s="13" t="s">
        <v>270</v>
      </c>
      <c r="F3" s="13" t="s">
        <v>4</v>
      </c>
      <c r="G3" s="13" t="s">
        <v>5</v>
      </c>
      <c r="H3" s="13" t="s">
        <v>6</v>
      </c>
      <c r="I3" s="13" t="s">
        <v>20</v>
      </c>
      <c r="J3" s="13" t="s">
        <v>21</v>
      </c>
      <c r="K3" s="13" t="s">
        <v>22</v>
      </c>
      <c r="L3" s="13" t="s">
        <v>104</v>
      </c>
      <c r="M3" s="13" t="s">
        <v>105</v>
      </c>
      <c r="N3" s="13" t="s">
        <v>106</v>
      </c>
      <c r="O3" s="13" t="s">
        <v>107</v>
      </c>
      <c r="P3" s="13" t="s">
        <v>108</v>
      </c>
      <c r="Q3" s="13" t="s">
        <v>109</v>
      </c>
      <c r="R3" s="13" t="s">
        <v>7</v>
      </c>
      <c r="S3" s="13" t="s">
        <v>110</v>
      </c>
    </row>
    <row r="4" spans="1:19" x14ac:dyDescent="0.2">
      <c r="A4" s="12">
        <v>1</v>
      </c>
      <c r="B4" s="14">
        <v>312</v>
      </c>
      <c r="C4" s="14" t="s">
        <v>152</v>
      </c>
      <c r="D4" s="14" t="s">
        <v>169</v>
      </c>
      <c r="E4" s="14" t="s">
        <v>14</v>
      </c>
      <c r="F4" s="14" t="s">
        <v>170</v>
      </c>
      <c r="G4" s="15">
        <v>3.4490740740740745E-3</v>
      </c>
      <c r="H4" s="15">
        <v>4.5486111111111109E-3</v>
      </c>
      <c r="I4" s="15">
        <v>4.5949074074074078E-3</v>
      </c>
      <c r="J4" s="15">
        <v>4.5949074074074078E-3</v>
      </c>
      <c r="K4" s="15">
        <v>4.5833333333333334E-3</v>
      </c>
      <c r="L4" s="15">
        <v>4.5833333333333334E-3</v>
      </c>
      <c r="M4" s="15">
        <v>4.5486111111111109E-3</v>
      </c>
      <c r="N4" s="15">
        <v>4.5833333333333334E-3</v>
      </c>
      <c r="O4" s="15">
        <v>4.6643518518518518E-3</v>
      </c>
      <c r="P4" s="15">
        <v>4.6412037037037038E-3</v>
      </c>
      <c r="Q4" s="15">
        <v>4.6064814814814814E-3</v>
      </c>
      <c r="R4" s="16">
        <f t="shared" ref="R4:R35" si="0">SUM(G4:Q4)</f>
        <v>4.9398148148148149E-2</v>
      </c>
      <c r="S4" s="14">
        <v>1</v>
      </c>
    </row>
    <row r="5" spans="1:19" x14ac:dyDescent="0.2">
      <c r="A5" s="12">
        <v>2</v>
      </c>
      <c r="B5" s="14">
        <v>334</v>
      </c>
      <c r="C5" s="14" t="s">
        <v>207</v>
      </c>
      <c r="D5" s="14" t="s">
        <v>208</v>
      </c>
      <c r="E5" s="14" t="s">
        <v>14</v>
      </c>
      <c r="F5" s="14" t="s">
        <v>209</v>
      </c>
      <c r="G5" s="15">
        <v>3.645833333333333E-3</v>
      </c>
      <c r="H5" s="15">
        <v>4.4444444444444444E-3</v>
      </c>
      <c r="I5" s="15">
        <v>4.5023148148148149E-3</v>
      </c>
      <c r="J5" s="15">
        <v>4.5949074074074078E-3</v>
      </c>
      <c r="K5" s="15">
        <v>4.5949074074074078E-3</v>
      </c>
      <c r="L5" s="15">
        <v>4.5833333333333334E-3</v>
      </c>
      <c r="M5" s="15">
        <v>4.6180555555555558E-3</v>
      </c>
      <c r="N5" s="12"/>
      <c r="O5" s="15">
        <v>9.8263888888888897E-3</v>
      </c>
      <c r="P5" s="15">
        <v>4.409722222222222E-3</v>
      </c>
      <c r="Q5" s="15">
        <v>4.6874999999999998E-3</v>
      </c>
      <c r="R5" s="16">
        <f t="shared" si="0"/>
        <v>4.9907407407407414E-2</v>
      </c>
      <c r="S5" s="14">
        <v>2</v>
      </c>
    </row>
    <row r="6" spans="1:19" x14ac:dyDescent="0.2">
      <c r="A6" s="12">
        <v>3</v>
      </c>
      <c r="B6" s="14">
        <v>320</v>
      </c>
      <c r="C6" s="14" t="s">
        <v>150</v>
      </c>
      <c r="D6" s="14" t="s">
        <v>151</v>
      </c>
      <c r="E6" s="14" t="s">
        <v>35</v>
      </c>
      <c r="F6" s="14"/>
      <c r="G6" s="15">
        <v>3.6574074074074074E-3</v>
      </c>
      <c r="H6" s="15">
        <v>4.6180555555555558E-3</v>
      </c>
      <c r="I6" s="12"/>
      <c r="J6" s="15">
        <v>9.3287037037037036E-3</v>
      </c>
      <c r="K6" s="15">
        <v>4.6180555555555558E-3</v>
      </c>
      <c r="L6" s="15">
        <v>4.6527777777777774E-3</v>
      </c>
      <c r="M6" s="15">
        <v>4.6759259259259263E-3</v>
      </c>
      <c r="N6" s="15">
        <v>4.7222222222222223E-3</v>
      </c>
      <c r="O6" s="15">
        <v>4.8032407407407407E-3</v>
      </c>
      <c r="P6" s="15">
        <v>4.8495370370370368E-3</v>
      </c>
      <c r="Q6" s="15">
        <v>4.7685185185185183E-3</v>
      </c>
      <c r="R6" s="16">
        <f t="shared" si="0"/>
        <v>5.0694444444444445E-2</v>
      </c>
      <c r="S6" s="14">
        <v>1</v>
      </c>
    </row>
    <row r="7" spans="1:19" x14ac:dyDescent="0.2">
      <c r="A7" s="12">
        <v>4</v>
      </c>
      <c r="B7" s="14">
        <v>270</v>
      </c>
      <c r="C7" s="14" t="s">
        <v>44</v>
      </c>
      <c r="D7" s="14" t="s">
        <v>171</v>
      </c>
      <c r="E7" s="14" t="s">
        <v>60</v>
      </c>
      <c r="F7" s="14" t="s">
        <v>172</v>
      </c>
      <c r="G7" s="15">
        <v>3.6574074074074074E-3</v>
      </c>
      <c r="H7" s="15">
        <v>4.6296296296296302E-3</v>
      </c>
      <c r="I7" s="15">
        <v>4.6527777777777774E-3</v>
      </c>
      <c r="J7" s="15">
        <v>4.6759259259259263E-3</v>
      </c>
      <c r="K7" s="15">
        <v>4.6874999999999998E-3</v>
      </c>
      <c r="L7" s="15">
        <v>4.8379629629629632E-3</v>
      </c>
      <c r="M7" s="15">
        <v>4.8726851851851856E-3</v>
      </c>
      <c r="N7" s="15">
        <v>4.9074074074074072E-3</v>
      </c>
      <c r="O7" s="12"/>
      <c r="P7" s="15">
        <v>9.9421296296296289E-3</v>
      </c>
      <c r="Q7" s="15">
        <v>4.8263888888888887E-3</v>
      </c>
      <c r="R7" s="16">
        <f t="shared" si="0"/>
        <v>5.1689814814814813E-2</v>
      </c>
      <c r="S7" s="14">
        <v>1</v>
      </c>
    </row>
    <row r="8" spans="1:19" x14ac:dyDescent="0.2">
      <c r="A8" s="12">
        <v>5</v>
      </c>
      <c r="B8" s="14">
        <v>274</v>
      </c>
      <c r="C8" s="14" t="s">
        <v>173</v>
      </c>
      <c r="D8" s="14" t="s">
        <v>174</v>
      </c>
      <c r="E8" s="14" t="s">
        <v>14</v>
      </c>
      <c r="F8" s="14" t="s">
        <v>113</v>
      </c>
      <c r="G8" s="15">
        <v>3.9120370370370368E-3</v>
      </c>
      <c r="H8" s="15">
        <v>5.0810185185185186E-3</v>
      </c>
      <c r="I8" s="15">
        <v>5.1504629629629635E-3</v>
      </c>
      <c r="J8" s="15">
        <v>5.0462962962962961E-3</v>
      </c>
      <c r="K8" s="15">
        <v>5.0231481481481481E-3</v>
      </c>
      <c r="L8" s="15">
        <v>5.0115740740740737E-3</v>
      </c>
      <c r="M8" s="15">
        <v>4.9189814814814816E-3</v>
      </c>
      <c r="N8" s="15">
        <v>4.9074074074074072E-3</v>
      </c>
      <c r="O8" s="15">
        <v>4.9189814814814816E-3</v>
      </c>
      <c r="P8" s="15">
        <v>4.8611111111111112E-3</v>
      </c>
      <c r="Q8" s="15">
        <v>4.7569444444444447E-3</v>
      </c>
      <c r="R8" s="16">
        <f t="shared" si="0"/>
        <v>5.3587962962962969E-2</v>
      </c>
      <c r="S8" s="14">
        <v>3</v>
      </c>
    </row>
    <row r="9" spans="1:19" x14ac:dyDescent="0.2">
      <c r="A9" s="12">
        <v>6</v>
      </c>
      <c r="B9" s="14">
        <v>300</v>
      </c>
      <c r="C9" s="14" t="s">
        <v>65</v>
      </c>
      <c r="D9" s="14" t="s">
        <v>183</v>
      </c>
      <c r="E9" s="14" t="s">
        <v>42</v>
      </c>
      <c r="F9" s="14" t="s">
        <v>184</v>
      </c>
      <c r="G9" s="15">
        <v>3.645833333333333E-3</v>
      </c>
      <c r="H9" s="15">
        <v>4.7800925925925919E-3</v>
      </c>
      <c r="I9" s="15">
        <v>4.9652777777777777E-3</v>
      </c>
      <c r="J9" s="15">
        <v>5.0000000000000001E-3</v>
      </c>
      <c r="K9" s="15">
        <v>5.0578703703703706E-3</v>
      </c>
      <c r="L9" s="15">
        <v>5.0462962962962961E-3</v>
      </c>
      <c r="M9" s="12"/>
      <c r="N9" s="15">
        <v>1.0173611111111111E-2</v>
      </c>
      <c r="O9" s="15">
        <v>5.1041666666666666E-3</v>
      </c>
      <c r="P9" s="15">
        <v>5.2662037037037035E-3</v>
      </c>
      <c r="Q9" s="15">
        <v>5.2546296296296299E-3</v>
      </c>
      <c r="R9" s="16">
        <f t="shared" si="0"/>
        <v>5.4293981481481478E-2</v>
      </c>
      <c r="S9" s="14">
        <v>1</v>
      </c>
    </row>
    <row r="10" spans="1:19" x14ac:dyDescent="0.2">
      <c r="A10" s="12">
        <v>7</v>
      </c>
      <c r="B10" s="14">
        <v>257</v>
      </c>
      <c r="C10" s="14" t="s">
        <v>175</v>
      </c>
      <c r="D10" s="14" t="s">
        <v>176</v>
      </c>
      <c r="E10" s="14" t="s">
        <v>42</v>
      </c>
      <c r="F10" s="14" t="s">
        <v>177</v>
      </c>
      <c r="G10" s="15">
        <v>3.9467592592592592E-3</v>
      </c>
      <c r="H10" s="15">
        <v>5.1273148148148146E-3</v>
      </c>
      <c r="I10" s="15">
        <v>5.2430555555555555E-3</v>
      </c>
      <c r="J10" s="15">
        <v>5.2314814814814819E-3</v>
      </c>
      <c r="K10" s="15">
        <v>5.0810185185185186E-3</v>
      </c>
      <c r="L10" s="15">
        <v>5.0925925925925921E-3</v>
      </c>
      <c r="M10" s="15">
        <v>5.1041666666666666E-3</v>
      </c>
      <c r="N10" s="15">
        <v>5.138888888888889E-3</v>
      </c>
      <c r="O10" s="15">
        <v>5.1041666666666666E-3</v>
      </c>
      <c r="P10" s="15">
        <v>4.9421296296296288E-3</v>
      </c>
      <c r="Q10" s="15">
        <v>4.7916666666666672E-3</v>
      </c>
      <c r="R10" s="16">
        <f t="shared" si="0"/>
        <v>5.4803240740740743E-2</v>
      </c>
      <c r="S10" s="14">
        <v>2</v>
      </c>
    </row>
    <row r="11" spans="1:19" x14ac:dyDescent="0.2">
      <c r="A11" s="12">
        <v>8</v>
      </c>
      <c r="B11" s="14">
        <v>266</v>
      </c>
      <c r="C11" s="14" t="s">
        <v>11</v>
      </c>
      <c r="D11" s="14" t="s">
        <v>205</v>
      </c>
      <c r="E11" s="14" t="s">
        <v>42</v>
      </c>
      <c r="F11" s="14" t="s">
        <v>206</v>
      </c>
      <c r="G11" s="15">
        <v>3.9930555555555561E-3</v>
      </c>
      <c r="H11" s="15">
        <v>5.0810185185185186E-3</v>
      </c>
      <c r="I11" s="15">
        <v>5.1273148148148146E-3</v>
      </c>
      <c r="J11" s="15">
        <v>5.1273148148148146E-3</v>
      </c>
      <c r="K11" s="15">
        <v>5.1041666666666666E-3</v>
      </c>
      <c r="L11" s="15">
        <v>5.1504629629629635E-3</v>
      </c>
      <c r="M11" s="15">
        <v>5.0925925925925921E-3</v>
      </c>
      <c r="N11" s="12"/>
      <c r="O11" s="15">
        <v>1.0300925925925927E-2</v>
      </c>
      <c r="P11" s="15">
        <v>5.1041666666666666E-3</v>
      </c>
      <c r="Q11" s="15">
        <v>5.115740740740741E-3</v>
      </c>
      <c r="R11" s="16">
        <f t="shared" si="0"/>
        <v>5.5196759259259258E-2</v>
      </c>
      <c r="S11" s="14">
        <v>3</v>
      </c>
    </row>
    <row r="12" spans="1:19" x14ac:dyDescent="0.2">
      <c r="A12" s="12">
        <v>9</v>
      </c>
      <c r="B12" s="14">
        <v>250</v>
      </c>
      <c r="C12" s="14" t="s">
        <v>111</v>
      </c>
      <c r="D12" s="14" t="s">
        <v>112</v>
      </c>
      <c r="E12" s="14" t="s">
        <v>14</v>
      </c>
      <c r="F12" s="14" t="s">
        <v>113</v>
      </c>
      <c r="G12" s="15">
        <v>4.0624999999999993E-3</v>
      </c>
      <c r="H12" s="15">
        <v>5.2430555555555555E-3</v>
      </c>
      <c r="I12" s="15">
        <v>5.2199074074074066E-3</v>
      </c>
      <c r="J12" s="15">
        <v>5.2662037037037035E-3</v>
      </c>
      <c r="K12" s="15">
        <v>5.208333333333333E-3</v>
      </c>
      <c r="L12" s="15">
        <v>5.2199074074074066E-3</v>
      </c>
      <c r="M12" s="15">
        <v>5.1504629629629635E-3</v>
      </c>
      <c r="N12" s="12"/>
      <c r="O12" s="15">
        <v>1.0219907407407408E-2</v>
      </c>
      <c r="P12" s="15">
        <v>5.0462962962962961E-3</v>
      </c>
      <c r="Q12" s="15">
        <v>4.9305555555555552E-3</v>
      </c>
      <c r="R12" s="16">
        <f t="shared" si="0"/>
        <v>5.5567129629629626E-2</v>
      </c>
      <c r="S12" s="14"/>
    </row>
    <row r="13" spans="1:19" x14ac:dyDescent="0.2">
      <c r="A13" s="12">
        <v>10</v>
      </c>
      <c r="B13" s="14">
        <v>254</v>
      </c>
      <c r="C13" s="14" t="s">
        <v>178</v>
      </c>
      <c r="D13" s="14" t="s">
        <v>179</v>
      </c>
      <c r="E13" s="14" t="s">
        <v>35</v>
      </c>
      <c r="F13" s="14" t="s">
        <v>180</v>
      </c>
      <c r="G13" s="15">
        <v>4.0162037037037033E-3</v>
      </c>
      <c r="H13" s="15">
        <v>5.162037037037037E-3</v>
      </c>
      <c r="I13" s="15">
        <v>5.1504629629629635E-3</v>
      </c>
      <c r="J13" s="15">
        <v>5.185185185185185E-3</v>
      </c>
      <c r="K13" s="15">
        <v>5.185185185185185E-3</v>
      </c>
      <c r="L13" s="15">
        <v>5.1273148148148146E-3</v>
      </c>
      <c r="M13" s="15">
        <v>5.208333333333333E-3</v>
      </c>
      <c r="N13" s="15">
        <v>5.1736111111111115E-3</v>
      </c>
      <c r="O13" s="15">
        <v>5.2662037037037035E-3</v>
      </c>
      <c r="P13" s="15">
        <v>5.4398148148148149E-3</v>
      </c>
      <c r="Q13" s="15">
        <v>5.2546296296296299E-3</v>
      </c>
      <c r="R13" s="16">
        <f t="shared" si="0"/>
        <v>5.6168981481481479E-2</v>
      </c>
      <c r="S13" s="14">
        <v>2</v>
      </c>
    </row>
    <row r="14" spans="1:19" x14ac:dyDescent="0.2">
      <c r="A14" s="12">
        <v>11</v>
      </c>
      <c r="B14" s="14">
        <v>277</v>
      </c>
      <c r="C14" s="14" t="s">
        <v>181</v>
      </c>
      <c r="D14" s="14" t="s">
        <v>57</v>
      </c>
      <c r="E14" s="14" t="s">
        <v>14</v>
      </c>
      <c r="F14" s="14" t="s">
        <v>182</v>
      </c>
      <c r="G14" s="15">
        <v>4.2476851851851851E-3</v>
      </c>
      <c r="H14" s="15">
        <v>5.4861111111111117E-3</v>
      </c>
      <c r="I14" s="15">
        <v>5.4166666666666669E-3</v>
      </c>
      <c r="J14" s="15">
        <v>5.3009259259259251E-3</v>
      </c>
      <c r="K14" s="15">
        <v>5.3240740740740748E-3</v>
      </c>
      <c r="L14" s="15">
        <v>5.2546296296296299E-3</v>
      </c>
      <c r="M14" s="15">
        <v>5.1967592592592595E-3</v>
      </c>
      <c r="N14" s="15">
        <v>5.185185185185185E-3</v>
      </c>
      <c r="O14" s="15">
        <v>5.1504629629629635E-3</v>
      </c>
      <c r="P14" s="15">
        <v>5.0462962962962961E-3</v>
      </c>
      <c r="Q14" s="15">
        <v>4.9652777777777777E-3</v>
      </c>
      <c r="R14" s="16">
        <f t="shared" si="0"/>
        <v>5.6574074074074075E-2</v>
      </c>
      <c r="S14" s="14"/>
    </row>
    <row r="15" spans="1:19" x14ac:dyDescent="0.2">
      <c r="A15" s="12">
        <v>12</v>
      </c>
      <c r="B15" s="14">
        <v>319</v>
      </c>
      <c r="C15" s="14" t="s">
        <v>149</v>
      </c>
      <c r="D15" s="14" t="s">
        <v>47</v>
      </c>
      <c r="E15" s="14" t="s">
        <v>42</v>
      </c>
      <c r="F15" s="14" t="s">
        <v>38</v>
      </c>
      <c r="G15" s="15">
        <v>4.0509259259259257E-3</v>
      </c>
      <c r="H15" s="15">
        <v>5.208333333333333E-3</v>
      </c>
      <c r="I15" s="15">
        <v>5.2314814814814819E-3</v>
      </c>
      <c r="J15" s="15">
        <v>5.2662037037037035E-3</v>
      </c>
      <c r="K15" s="15">
        <v>5.2430555555555555E-3</v>
      </c>
      <c r="L15" s="15">
        <v>5.2893518518518515E-3</v>
      </c>
      <c r="M15" s="12"/>
      <c r="N15" s="15">
        <v>1.0625000000000001E-2</v>
      </c>
      <c r="O15" s="15">
        <v>5.3587962962962964E-3</v>
      </c>
      <c r="P15" s="15">
        <v>5.3125000000000004E-3</v>
      </c>
      <c r="Q15" s="15">
        <v>5.162037037037037E-3</v>
      </c>
      <c r="R15" s="16">
        <f t="shared" si="0"/>
        <v>5.6747685185185186E-2</v>
      </c>
      <c r="S15" s="14"/>
    </row>
    <row r="16" spans="1:19" x14ac:dyDescent="0.2">
      <c r="A16" s="12">
        <v>13</v>
      </c>
      <c r="B16" s="14">
        <v>268</v>
      </c>
      <c r="C16" s="14" t="s">
        <v>185</v>
      </c>
      <c r="D16" s="14" t="s">
        <v>186</v>
      </c>
      <c r="E16" s="14" t="s">
        <v>14</v>
      </c>
      <c r="F16" s="14" t="s">
        <v>187</v>
      </c>
      <c r="G16" s="15">
        <v>4.0046296296296297E-3</v>
      </c>
      <c r="H16" s="15">
        <v>5.162037037037037E-3</v>
      </c>
      <c r="I16" s="15">
        <v>5.2430555555555555E-3</v>
      </c>
      <c r="J16" s="15">
        <v>5.3587962962962964E-3</v>
      </c>
      <c r="K16" s="15">
        <v>5.2893518518518515E-3</v>
      </c>
      <c r="L16" s="15">
        <v>5.3356481481481484E-3</v>
      </c>
      <c r="M16" s="15">
        <v>5.3125000000000004E-3</v>
      </c>
      <c r="N16" s="15">
        <v>5.3356481481481484E-3</v>
      </c>
      <c r="O16" s="15">
        <v>5.4166666666666669E-3</v>
      </c>
      <c r="P16" s="15">
        <v>5.4745370370370373E-3</v>
      </c>
      <c r="Q16" s="15">
        <v>5.347222222222222E-3</v>
      </c>
      <c r="R16" s="16">
        <f t="shared" si="0"/>
        <v>5.7280092592592591E-2</v>
      </c>
      <c r="S16" s="14"/>
    </row>
    <row r="17" spans="1:19" x14ac:dyDescent="0.2">
      <c r="A17" s="12">
        <v>14</v>
      </c>
      <c r="B17" s="14">
        <v>333</v>
      </c>
      <c r="C17" s="14" t="s">
        <v>188</v>
      </c>
      <c r="D17" s="14" t="s">
        <v>189</v>
      </c>
      <c r="E17" s="14" t="s">
        <v>35</v>
      </c>
      <c r="F17" s="14" t="s">
        <v>130</v>
      </c>
      <c r="G17" s="15">
        <v>4.0046296296296297E-3</v>
      </c>
      <c r="H17" s="15">
        <v>5.1736111111111115E-3</v>
      </c>
      <c r="I17" s="15">
        <v>5.2430555555555555E-3</v>
      </c>
      <c r="J17" s="15">
        <v>5.347222222222222E-3</v>
      </c>
      <c r="K17" s="15">
        <v>5.2893518518518515E-3</v>
      </c>
      <c r="L17" s="15">
        <v>5.3356481481481484E-3</v>
      </c>
      <c r="M17" s="15">
        <v>5.3240740740740748E-3</v>
      </c>
      <c r="N17" s="15">
        <v>5.3125000000000004E-3</v>
      </c>
      <c r="O17" s="15">
        <v>5.4282407407407404E-3</v>
      </c>
      <c r="P17" s="15">
        <v>5.4976851851851853E-3</v>
      </c>
      <c r="Q17" s="15">
        <v>5.4745370370370373E-3</v>
      </c>
      <c r="R17" s="16">
        <f t="shared" si="0"/>
        <v>5.7430555555555547E-2</v>
      </c>
      <c r="S17" s="14">
        <v>3</v>
      </c>
    </row>
    <row r="18" spans="1:19" x14ac:dyDescent="0.2">
      <c r="A18" s="12">
        <v>15</v>
      </c>
      <c r="B18" s="14">
        <v>252</v>
      </c>
      <c r="C18" s="14" t="s">
        <v>190</v>
      </c>
      <c r="D18" s="14" t="s">
        <v>191</v>
      </c>
      <c r="E18" s="14" t="s">
        <v>35</v>
      </c>
      <c r="F18" s="14" t="s">
        <v>192</v>
      </c>
      <c r="G18" s="15">
        <v>3.9004629629629632E-3</v>
      </c>
      <c r="H18" s="15">
        <v>5.115740740740741E-3</v>
      </c>
      <c r="I18" s="15">
        <v>5.185185185185185E-3</v>
      </c>
      <c r="J18" s="15">
        <v>5.2546296296296299E-3</v>
      </c>
      <c r="K18" s="15">
        <v>5.3125000000000004E-3</v>
      </c>
      <c r="L18" s="15">
        <v>5.3935185185185188E-3</v>
      </c>
      <c r="M18" s="15">
        <v>5.4050925925925924E-3</v>
      </c>
      <c r="N18" s="15">
        <v>5.3819444444444453E-3</v>
      </c>
      <c r="O18" s="15">
        <v>5.4861111111111117E-3</v>
      </c>
      <c r="P18" s="15">
        <v>5.5555555555555558E-3</v>
      </c>
      <c r="Q18" s="15">
        <v>5.5671296296296302E-3</v>
      </c>
      <c r="R18" s="16">
        <f t="shared" si="0"/>
        <v>5.7557870370370377E-2</v>
      </c>
      <c r="S18" s="14"/>
    </row>
    <row r="19" spans="1:19" x14ac:dyDescent="0.2">
      <c r="A19" s="12">
        <v>16</v>
      </c>
      <c r="B19" s="14">
        <v>263</v>
      </c>
      <c r="C19" s="14" t="s">
        <v>212</v>
      </c>
      <c r="D19" s="14" t="s">
        <v>213</v>
      </c>
      <c r="E19" s="14" t="s">
        <v>35</v>
      </c>
      <c r="F19" s="14" t="s">
        <v>214</v>
      </c>
      <c r="G19" s="15">
        <v>3.9120370370370368E-3</v>
      </c>
      <c r="H19" s="15">
        <v>5.0810185185185186E-3</v>
      </c>
      <c r="I19" s="15">
        <v>5.1967592592592595E-3</v>
      </c>
      <c r="J19" s="15">
        <v>5.2893518518518515E-3</v>
      </c>
      <c r="K19" s="15">
        <v>5.37037037037037E-3</v>
      </c>
      <c r="L19" s="15">
        <v>5.4745370370370373E-3</v>
      </c>
      <c r="M19" s="15">
        <v>5.4050925925925924E-3</v>
      </c>
      <c r="N19" s="12"/>
      <c r="O19" s="15">
        <v>1.1064814814814814E-2</v>
      </c>
      <c r="P19" s="15">
        <v>5.5555555555555558E-3</v>
      </c>
      <c r="Q19" s="15">
        <v>5.4861111111111117E-3</v>
      </c>
      <c r="R19" s="16">
        <f t="shared" si="0"/>
        <v>5.783564814814815E-2</v>
      </c>
      <c r="S19" s="14"/>
    </row>
    <row r="20" spans="1:19" x14ac:dyDescent="0.2">
      <c r="A20" s="12">
        <v>17</v>
      </c>
      <c r="B20" s="14">
        <v>329</v>
      </c>
      <c r="C20" s="14" t="s">
        <v>193</v>
      </c>
      <c r="D20" s="14" t="s">
        <v>194</v>
      </c>
      <c r="E20" s="14" t="s">
        <v>60</v>
      </c>
      <c r="F20" s="14" t="s">
        <v>195</v>
      </c>
      <c r="G20" s="15">
        <v>3.8078703703703707E-3</v>
      </c>
      <c r="H20" s="15">
        <v>5.162037037037037E-3</v>
      </c>
      <c r="I20" s="15">
        <v>5.185185185185185E-3</v>
      </c>
      <c r="J20" s="15">
        <v>5.347222222222222E-3</v>
      </c>
      <c r="K20" s="15">
        <v>5.3587962962962964E-3</v>
      </c>
      <c r="L20" s="15">
        <v>5.4861111111111117E-3</v>
      </c>
      <c r="M20" s="15">
        <v>5.3819444444444453E-3</v>
      </c>
      <c r="N20" s="15">
        <v>5.5787037037037038E-3</v>
      </c>
      <c r="O20" s="15">
        <v>5.5092592592592589E-3</v>
      </c>
      <c r="P20" s="15">
        <v>5.5787037037037038E-3</v>
      </c>
      <c r="Q20" s="15">
        <v>5.4745370370370373E-3</v>
      </c>
      <c r="R20" s="16">
        <f t="shared" si="0"/>
        <v>5.7870370370370364E-2</v>
      </c>
      <c r="S20" s="14">
        <v>2</v>
      </c>
    </row>
    <row r="21" spans="1:19" x14ac:dyDescent="0.2">
      <c r="A21" s="12">
        <v>18</v>
      </c>
      <c r="B21" s="14">
        <v>295</v>
      </c>
      <c r="C21" s="14" t="s">
        <v>135</v>
      </c>
      <c r="D21" s="14" t="s">
        <v>136</v>
      </c>
      <c r="E21" s="14" t="s">
        <v>14</v>
      </c>
      <c r="F21" s="14" t="s">
        <v>137</v>
      </c>
      <c r="G21" s="15">
        <v>3.6574074074074074E-3</v>
      </c>
      <c r="H21" s="15">
        <v>4.6296296296296302E-3</v>
      </c>
      <c r="I21" s="15">
        <v>4.6527777777777774E-3</v>
      </c>
      <c r="J21" s="15">
        <v>4.6643518518518518E-3</v>
      </c>
      <c r="K21" s="15">
        <v>4.6180555555555558E-3</v>
      </c>
      <c r="L21" s="15">
        <v>6.3657407407407404E-3</v>
      </c>
      <c r="M21" s="12"/>
      <c r="N21" s="15">
        <v>1.1851851851851851E-2</v>
      </c>
      <c r="O21" s="15">
        <v>4.7685185185185183E-3</v>
      </c>
      <c r="P21" s="15">
        <v>5.9259259259259256E-3</v>
      </c>
      <c r="Q21" s="15">
        <v>7.5462962962962966E-3</v>
      </c>
      <c r="R21" s="16">
        <f t="shared" si="0"/>
        <v>5.8680555555555548E-2</v>
      </c>
      <c r="S21" s="14"/>
    </row>
    <row r="22" spans="1:19" x14ac:dyDescent="0.2">
      <c r="A22" s="12">
        <v>19</v>
      </c>
      <c r="B22" s="14">
        <v>282</v>
      </c>
      <c r="C22" s="14" t="s">
        <v>200</v>
      </c>
      <c r="D22" s="14" t="s">
        <v>201</v>
      </c>
      <c r="E22" s="14" t="s">
        <v>14</v>
      </c>
      <c r="F22" s="14" t="s">
        <v>202</v>
      </c>
      <c r="G22" s="15">
        <v>3.9004629629629632E-3</v>
      </c>
      <c r="H22" s="15">
        <v>5.1273148148148146E-3</v>
      </c>
      <c r="I22" s="15">
        <v>5.1736111111111115E-3</v>
      </c>
      <c r="J22" s="15">
        <v>5.2662037037037035E-3</v>
      </c>
      <c r="K22" s="15">
        <v>5.3009259259259251E-3</v>
      </c>
      <c r="L22" s="15">
        <v>5.4050925925925924E-3</v>
      </c>
      <c r="M22" s="12"/>
      <c r="N22" s="15">
        <v>1.1168981481481481E-2</v>
      </c>
      <c r="O22" s="15">
        <v>5.8449074074074072E-3</v>
      </c>
      <c r="P22" s="15">
        <v>5.8680555555555543E-3</v>
      </c>
      <c r="Q22" s="15">
        <v>5.7754629629629623E-3</v>
      </c>
      <c r="R22" s="16">
        <f t="shared" si="0"/>
        <v>5.8831018518518519E-2</v>
      </c>
      <c r="S22" s="14"/>
    </row>
    <row r="23" spans="1:19" x14ac:dyDescent="0.2">
      <c r="A23" s="12">
        <v>20</v>
      </c>
      <c r="B23" s="14">
        <v>276</v>
      </c>
      <c r="C23" s="14" t="s">
        <v>123</v>
      </c>
      <c r="D23" s="14" t="s">
        <v>196</v>
      </c>
      <c r="E23" s="14" t="s">
        <v>14</v>
      </c>
      <c r="F23" s="14" t="s">
        <v>197</v>
      </c>
      <c r="G23" s="15">
        <v>4.1782407407407402E-3</v>
      </c>
      <c r="H23" s="15">
        <v>5.5092592592592589E-3</v>
      </c>
      <c r="I23" s="15">
        <v>5.4861111111111117E-3</v>
      </c>
      <c r="J23" s="15">
        <v>5.4629629629629637E-3</v>
      </c>
      <c r="K23" s="15">
        <v>5.5324074074074069E-3</v>
      </c>
      <c r="L23" s="15">
        <v>5.4861111111111117E-3</v>
      </c>
      <c r="M23" s="15">
        <v>5.4976851851851853E-3</v>
      </c>
      <c r="N23" s="15">
        <v>5.5902777777777782E-3</v>
      </c>
      <c r="O23" s="15">
        <v>5.5555555555555558E-3</v>
      </c>
      <c r="P23" s="15">
        <v>5.5902777777777782E-3</v>
      </c>
      <c r="Q23" s="15">
        <v>5.2777777777777771E-3</v>
      </c>
      <c r="R23" s="16">
        <f t="shared" si="0"/>
        <v>5.9166666666666673E-2</v>
      </c>
      <c r="S23" s="14"/>
    </row>
    <row r="24" spans="1:19" x14ac:dyDescent="0.2">
      <c r="A24" s="12">
        <v>21</v>
      </c>
      <c r="B24" s="14">
        <v>310</v>
      </c>
      <c r="C24" s="14" t="s">
        <v>198</v>
      </c>
      <c r="D24" s="14" t="s">
        <v>199</v>
      </c>
      <c r="E24" s="14" t="s">
        <v>14</v>
      </c>
      <c r="F24" s="14"/>
      <c r="G24" s="15">
        <v>4.1435185185185186E-3</v>
      </c>
      <c r="H24" s="15">
        <v>5.5324074074074069E-3</v>
      </c>
      <c r="I24" s="15">
        <v>5.4861111111111117E-3</v>
      </c>
      <c r="J24" s="15">
        <v>5.4745370370370373E-3</v>
      </c>
      <c r="K24" s="15">
        <v>5.5208333333333333E-3</v>
      </c>
      <c r="L24" s="15">
        <v>5.4861111111111117E-3</v>
      </c>
      <c r="M24" s="15">
        <v>5.5208333333333333E-3</v>
      </c>
      <c r="N24" s="15">
        <v>5.5787037037037038E-3</v>
      </c>
      <c r="O24" s="15">
        <v>5.5555555555555558E-3</v>
      </c>
      <c r="P24" s="15">
        <v>5.5787037037037038E-3</v>
      </c>
      <c r="Q24" s="15">
        <v>5.5555555555555558E-3</v>
      </c>
      <c r="R24" s="16">
        <f t="shared" si="0"/>
        <v>5.9432870370370372E-2</v>
      </c>
      <c r="S24" s="14"/>
    </row>
    <row r="25" spans="1:19" x14ac:dyDescent="0.2">
      <c r="A25" s="12">
        <v>22</v>
      </c>
      <c r="B25" s="14">
        <v>262</v>
      </c>
      <c r="C25" s="14" t="s">
        <v>203</v>
      </c>
      <c r="D25" s="14" t="s">
        <v>204</v>
      </c>
      <c r="E25" s="14" t="s">
        <v>42</v>
      </c>
      <c r="F25" s="14" t="s">
        <v>17</v>
      </c>
      <c r="G25" s="15">
        <v>4.386574074074074E-3</v>
      </c>
      <c r="H25" s="15">
        <v>5.6249999999999989E-3</v>
      </c>
      <c r="I25" s="15">
        <v>5.5324074074074069E-3</v>
      </c>
      <c r="J25" s="15">
        <v>5.5324074074074069E-3</v>
      </c>
      <c r="K25" s="15">
        <v>5.5439814814814822E-3</v>
      </c>
      <c r="L25" s="15">
        <v>5.5902777777777782E-3</v>
      </c>
      <c r="M25" s="15">
        <v>5.6249999999999989E-3</v>
      </c>
      <c r="N25" s="15">
        <v>5.6481481481481478E-3</v>
      </c>
      <c r="O25" s="15">
        <v>5.6365740740740742E-3</v>
      </c>
      <c r="P25" s="15">
        <v>5.6365740740740742E-3</v>
      </c>
      <c r="Q25" s="15">
        <v>5.4745370370370373E-3</v>
      </c>
      <c r="R25" s="16">
        <f t="shared" si="0"/>
        <v>6.0231481481481469E-2</v>
      </c>
      <c r="S25" s="14"/>
    </row>
    <row r="26" spans="1:19" x14ac:dyDescent="0.2">
      <c r="A26" s="12">
        <v>23</v>
      </c>
      <c r="B26" s="14">
        <v>307</v>
      </c>
      <c r="C26" s="14" t="s">
        <v>218</v>
      </c>
      <c r="D26" s="14" t="s">
        <v>219</v>
      </c>
      <c r="E26" s="14" t="s">
        <v>14</v>
      </c>
      <c r="F26" s="14"/>
      <c r="G26" s="15">
        <v>4.108796296296297E-3</v>
      </c>
      <c r="H26" s="15">
        <v>5.3819444444444453E-3</v>
      </c>
      <c r="I26" s="15">
        <v>5.4976851851851853E-3</v>
      </c>
      <c r="J26" s="15">
        <v>5.6018518518518518E-3</v>
      </c>
      <c r="K26" s="15">
        <v>5.6249999999999989E-3</v>
      </c>
      <c r="L26" s="12"/>
      <c r="M26" s="15">
        <v>1.1435185185185185E-2</v>
      </c>
      <c r="N26" s="15">
        <v>5.8217592592592592E-3</v>
      </c>
      <c r="O26" s="15">
        <v>5.8449074074074072E-3</v>
      </c>
      <c r="P26" s="15">
        <v>5.8449074074074072E-3</v>
      </c>
      <c r="Q26" s="15">
        <v>5.8449074074074072E-3</v>
      </c>
      <c r="R26" s="16">
        <f t="shared" si="0"/>
        <v>6.1006944444444447E-2</v>
      </c>
      <c r="S26" s="14"/>
    </row>
    <row r="27" spans="1:19" x14ac:dyDescent="0.2">
      <c r="A27" s="12">
        <v>24</v>
      </c>
      <c r="B27" s="14">
        <v>315</v>
      </c>
      <c r="C27" s="14" t="s">
        <v>65</v>
      </c>
      <c r="D27" s="14" t="s">
        <v>210</v>
      </c>
      <c r="E27" s="14" t="s">
        <v>60</v>
      </c>
      <c r="F27" s="14" t="s">
        <v>211</v>
      </c>
      <c r="G27" s="15">
        <v>4.3981481481481484E-3</v>
      </c>
      <c r="H27" s="15">
        <v>5.6134259259259271E-3</v>
      </c>
      <c r="I27" s="15">
        <v>5.5439814814814822E-3</v>
      </c>
      <c r="J27" s="15">
        <v>5.5555555555555558E-3</v>
      </c>
      <c r="K27" s="15">
        <v>5.6481481481481478E-3</v>
      </c>
      <c r="L27" s="15">
        <v>5.6481481481481478E-3</v>
      </c>
      <c r="M27" s="15">
        <v>5.6828703703703702E-3</v>
      </c>
      <c r="N27" s="15">
        <v>5.7523148148148143E-3</v>
      </c>
      <c r="O27" s="15">
        <v>5.8333333333333336E-3</v>
      </c>
      <c r="P27" s="15">
        <v>5.9027777777777776E-3</v>
      </c>
      <c r="Q27" s="15">
        <v>5.8564814814814825E-3</v>
      </c>
      <c r="R27" s="16">
        <f t="shared" si="0"/>
        <v>6.1435185185185197E-2</v>
      </c>
      <c r="S27" s="14">
        <v>3</v>
      </c>
    </row>
    <row r="28" spans="1:19" x14ac:dyDescent="0.2">
      <c r="A28" s="12">
        <v>25</v>
      </c>
      <c r="B28" s="14">
        <v>267</v>
      </c>
      <c r="C28" s="14" t="s">
        <v>70</v>
      </c>
      <c r="D28" s="14" t="s">
        <v>215</v>
      </c>
      <c r="E28" s="14" t="s">
        <v>60</v>
      </c>
      <c r="F28" s="14" t="s">
        <v>216</v>
      </c>
      <c r="G28" s="15">
        <v>3.9004629629629632E-3</v>
      </c>
      <c r="H28" s="15">
        <v>5.4398148148148149E-3</v>
      </c>
      <c r="I28" s="15">
        <v>5.5902777777777782E-3</v>
      </c>
      <c r="J28" s="15">
        <v>5.7407407407407416E-3</v>
      </c>
      <c r="K28" s="15">
        <v>5.8796296296296296E-3</v>
      </c>
      <c r="L28" s="15">
        <v>5.7986111111111112E-3</v>
      </c>
      <c r="M28" s="15">
        <v>5.8449074074074072E-3</v>
      </c>
      <c r="N28" s="15">
        <v>5.9490740740740745E-3</v>
      </c>
      <c r="O28" s="15">
        <v>5.8449074074074072E-3</v>
      </c>
      <c r="P28" s="15">
        <v>5.8333333333333336E-3</v>
      </c>
      <c r="Q28" s="15">
        <v>5.6365740740740742E-3</v>
      </c>
      <c r="R28" s="16">
        <f t="shared" si="0"/>
        <v>6.1458333333333337E-2</v>
      </c>
      <c r="S28" s="14"/>
    </row>
    <row r="29" spans="1:19" x14ac:dyDescent="0.2">
      <c r="A29" s="12">
        <v>26</v>
      </c>
      <c r="B29" s="14">
        <v>261</v>
      </c>
      <c r="C29" s="14" t="s">
        <v>28</v>
      </c>
      <c r="D29" s="14" t="s">
        <v>217</v>
      </c>
      <c r="E29" s="14" t="s">
        <v>35</v>
      </c>
      <c r="F29" s="14"/>
      <c r="G29" s="15">
        <v>4.4907407407407405E-3</v>
      </c>
      <c r="H29" s="15">
        <v>5.6481481481481478E-3</v>
      </c>
      <c r="I29" s="15">
        <v>5.6828703703703702E-3</v>
      </c>
      <c r="J29" s="15">
        <v>5.7060185185185191E-3</v>
      </c>
      <c r="K29" s="15">
        <v>5.6828703703703702E-3</v>
      </c>
      <c r="L29" s="15">
        <v>5.7407407407407416E-3</v>
      </c>
      <c r="M29" s="15">
        <v>5.7291666666666671E-3</v>
      </c>
      <c r="N29" s="15">
        <v>5.7638888888888887E-3</v>
      </c>
      <c r="O29" s="15">
        <v>5.6944444444444438E-3</v>
      </c>
      <c r="P29" s="15">
        <v>5.8333333333333336E-3</v>
      </c>
      <c r="Q29" s="15">
        <v>5.6712962962962958E-3</v>
      </c>
      <c r="R29" s="16">
        <f t="shared" si="0"/>
        <v>6.1643518518518528E-2</v>
      </c>
      <c r="S29" s="14"/>
    </row>
    <row r="30" spans="1:19" x14ac:dyDescent="0.2">
      <c r="A30" s="12">
        <v>27</v>
      </c>
      <c r="B30" s="14">
        <v>287</v>
      </c>
      <c r="C30" s="14" t="s">
        <v>44</v>
      </c>
      <c r="D30" s="14" t="s">
        <v>129</v>
      </c>
      <c r="E30" s="14" t="s">
        <v>14</v>
      </c>
      <c r="F30" s="14" t="s">
        <v>130</v>
      </c>
      <c r="G30" s="15">
        <v>4.1319444444444442E-3</v>
      </c>
      <c r="H30" s="15">
        <v>5.7060185185185191E-3</v>
      </c>
      <c r="I30" s="15">
        <v>5.7407407407407416E-3</v>
      </c>
      <c r="J30" s="15">
        <v>5.6249999999999989E-3</v>
      </c>
      <c r="K30" s="15">
        <v>5.6365740740740742E-3</v>
      </c>
      <c r="L30" s="15">
        <v>5.7638888888888887E-3</v>
      </c>
      <c r="M30" s="12"/>
      <c r="N30" s="15">
        <v>1.1712962962962965E-2</v>
      </c>
      <c r="O30" s="15">
        <v>5.9953703703703697E-3</v>
      </c>
      <c r="P30" s="15">
        <v>5.9722222222222225E-3</v>
      </c>
      <c r="Q30" s="15">
        <v>5.6712962962962958E-3</v>
      </c>
      <c r="R30" s="16">
        <f t="shared" si="0"/>
        <v>6.1956018518518535E-2</v>
      </c>
      <c r="S30" s="14"/>
    </row>
    <row r="31" spans="1:19" x14ac:dyDescent="0.2">
      <c r="A31" s="12">
        <v>28</v>
      </c>
      <c r="B31" s="14">
        <v>321</v>
      </c>
      <c r="C31" s="14" t="s">
        <v>49</v>
      </c>
      <c r="D31" s="14" t="s">
        <v>220</v>
      </c>
      <c r="E31" s="14" t="s">
        <v>14</v>
      </c>
      <c r="F31" s="14" t="s">
        <v>12</v>
      </c>
      <c r="G31" s="15">
        <v>4.386574074074074E-3</v>
      </c>
      <c r="H31" s="15">
        <v>5.6249999999999989E-3</v>
      </c>
      <c r="I31" s="15">
        <v>5.5671296296296302E-3</v>
      </c>
      <c r="J31" s="15">
        <v>5.6481481481481478E-3</v>
      </c>
      <c r="K31" s="15">
        <v>5.7523148148148143E-3</v>
      </c>
      <c r="L31" s="12"/>
      <c r="M31" s="15">
        <v>1.1793981481481482E-2</v>
      </c>
      <c r="N31" s="15">
        <v>5.9490740740740745E-3</v>
      </c>
      <c r="O31" s="15">
        <v>6.0069444444444441E-3</v>
      </c>
      <c r="P31" s="15">
        <v>6.0069444444444441E-3</v>
      </c>
      <c r="Q31" s="15">
        <v>5.8217592592592592E-3</v>
      </c>
      <c r="R31" s="16">
        <f t="shared" si="0"/>
        <v>6.2557870370370375E-2</v>
      </c>
      <c r="S31" s="14"/>
    </row>
    <row r="32" spans="1:19" x14ac:dyDescent="0.2">
      <c r="A32" s="12">
        <v>29</v>
      </c>
      <c r="B32" s="14">
        <v>306</v>
      </c>
      <c r="C32" s="14" t="s">
        <v>221</v>
      </c>
      <c r="D32" s="14" t="s">
        <v>222</v>
      </c>
      <c r="E32" s="14" t="s">
        <v>42</v>
      </c>
      <c r="F32" s="14" t="s">
        <v>16</v>
      </c>
      <c r="G32" s="15">
        <v>4.4328703703703709E-3</v>
      </c>
      <c r="H32" s="15">
        <v>5.6712962962962958E-3</v>
      </c>
      <c r="I32" s="15">
        <v>5.8217592592592592E-3</v>
      </c>
      <c r="J32" s="15">
        <v>5.8217592592592592E-3</v>
      </c>
      <c r="K32" s="15">
        <v>5.9027777777777776E-3</v>
      </c>
      <c r="L32" s="12"/>
      <c r="M32" s="15">
        <v>1.1909722222222223E-2</v>
      </c>
      <c r="N32" s="15">
        <v>6.145833333333333E-3</v>
      </c>
      <c r="O32" s="15">
        <v>6.0879629629629643E-3</v>
      </c>
      <c r="P32" s="15">
        <v>6.2962962962962964E-3</v>
      </c>
      <c r="Q32" s="15">
        <v>6.3425925925925915E-3</v>
      </c>
      <c r="R32" s="16">
        <f t="shared" si="0"/>
        <v>6.4432870370370376E-2</v>
      </c>
      <c r="S32" s="14"/>
    </row>
    <row r="33" spans="1:19" x14ac:dyDescent="0.2">
      <c r="A33" s="12">
        <v>30</v>
      </c>
      <c r="B33" s="14">
        <v>301</v>
      </c>
      <c r="C33" s="14" t="s">
        <v>225</v>
      </c>
      <c r="D33" s="14" t="s">
        <v>138</v>
      </c>
      <c r="E33" s="14" t="s">
        <v>14</v>
      </c>
      <c r="F33" s="14"/>
      <c r="G33" s="15">
        <v>4.4328703703703709E-3</v>
      </c>
      <c r="H33" s="15">
        <v>5.9027777777777776E-3</v>
      </c>
      <c r="I33" s="15">
        <v>5.9837962962962961E-3</v>
      </c>
      <c r="J33" s="15">
        <v>5.9837962962962961E-3</v>
      </c>
      <c r="K33" s="15">
        <v>5.9259259259259256E-3</v>
      </c>
      <c r="L33" s="15">
        <v>6.145833333333333E-3</v>
      </c>
      <c r="M33" s="12"/>
      <c r="N33" s="15">
        <v>1.2337962962962962E-2</v>
      </c>
      <c r="O33" s="15">
        <v>6.2731481481481484E-3</v>
      </c>
      <c r="P33" s="15">
        <v>6.1921296296296299E-3</v>
      </c>
      <c r="Q33" s="15">
        <v>6.0069444444444441E-3</v>
      </c>
      <c r="R33" s="16">
        <f t="shared" si="0"/>
        <v>6.5185185185185179E-2</v>
      </c>
      <c r="S33" s="14"/>
    </row>
    <row r="34" spans="1:19" x14ac:dyDescent="0.2">
      <c r="A34" s="12">
        <v>31</v>
      </c>
      <c r="B34" s="14">
        <v>289</v>
      </c>
      <c r="C34" s="14" t="s">
        <v>223</v>
      </c>
      <c r="D34" s="14" t="s">
        <v>224</v>
      </c>
      <c r="E34" s="14" t="s">
        <v>14</v>
      </c>
      <c r="F34" s="14" t="s">
        <v>122</v>
      </c>
      <c r="G34" s="15">
        <v>4.9652777777777777E-3</v>
      </c>
      <c r="H34" s="15">
        <v>6.1111111111111114E-3</v>
      </c>
      <c r="I34" s="15">
        <v>6.0995370370370361E-3</v>
      </c>
      <c r="J34" s="15">
        <v>6.1805555555555563E-3</v>
      </c>
      <c r="K34" s="15">
        <v>6.122685185185185E-3</v>
      </c>
      <c r="L34" s="15">
        <v>6.0995370370370361E-3</v>
      </c>
      <c r="M34" s="15">
        <v>6.1111111111111114E-3</v>
      </c>
      <c r="N34" s="15">
        <v>6.145833333333333E-3</v>
      </c>
      <c r="O34" s="15">
        <v>6.0879629629629643E-3</v>
      </c>
      <c r="P34" s="15">
        <v>6.1111111111111114E-3</v>
      </c>
      <c r="Q34" s="15">
        <v>5.8680555555555543E-3</v>
      </c>
      <c r="R34" s="16">
        <f t="shared" si="0"/>
        <v>6.5902777777777768E-2</v>
      </c>
      <c r="S34" s="14"/>
    </row>
    <row r="35" spans="1:19" x14ac:dyDescent="0.2">
      <c r="A35" s="12">
        <v>32</v>
      </c>
      <c r="B35" s="14">
        <v>322</v>
      </c>
      <c r="C35" s="14" t="s">
        <v>226</v>
      </c>
      <c r="D35" s="14" t="s">
        <v>227</v>
      </c>
      <c r="E35" s="14" t="s">
        <v>14</v>
      </c>
      <c r="F35" s="14" t="s">
        <v>16</v>
      </c>
      <c r="G35" s="15">
        <v>4.4675925925925933E-3</v>
      </c>
      <c r="H35" s="15">
        <v>5.9259259259259256E-3</v>
      </c>
      <c r="I35" s="15">
        <v>5.7638888888888887E-3</v>
      </c>
      <c r="J35" s="15">
        <v>6.5046296296296302E-3</v>
      </c>
      <c r="K35" s="15">
        <v>6.2499999999999995E-3</v>
      </c>
      <c r="L35" s="15">
        <v>5.9143518518518521E-3</v>
      </c>
      <c r="M35" s="15">
        <v>6.0648148148148145E-3</v>
      </c>
      <c r="N35" s="15">
        <v>6.4120370370370364E-3</v>
      </c>
      <c r="O35" s="15">
        <v>6.5046296296296302E-3</v>
      </c>
      <c r="P35" s="15">
        <v>6.5856481481481469E-3</v>
      </c>
      <c r="Q35" s="15">
        <v>6.2268518518518515E-3</v>
      </c>
      <c r="R35" s="16">
        <f t="shared" si="0"/>
        <v>6.6620370370370371E-2</v>
      </c>
      <c r="S35" s="14"/>
    </row>
    <row r="36" spans="1:19" x14ac:dyDescent="0.2">
      <c r="A36" s="12">
        <v>33</v>
      </c>
      <c r="B36" s="14">
        <v>325</v>
      </c>
      <c r="C36" s="14" t="s">
        <v>228</v>
      </c>
      <c r="D36" s="14" t="s">
        <v>229</v>
      </c>
      <c r="E36" s="14" t="s">
        <v>14</v>
      </c>
      <c r="F36" s="14" t="s">
        <v>137</v>
      </c>
      <c r="G36" s="15">
        <v>4.6064814814814814E-3</v>
      </c>
      <c r="H36" s="15">
        <v>5.8449074074074072E-3</v>
      </c>
      <c r="I36" s="15">
        <v>5.8912037037037032E-3</v>
      </c>
      <c r="J36" s="15">
        <v>6.122685185185185E-3</v>
      </c>
      <c r="K36" s="15">
        <v>6.1574074074074074E-3</v>
      </c>
      <c r="L36" s="15">
        <v>6.4930555555555549E-3</v>
      </c>
      <c r="M36" s="15">
        <v>6.4351851851851861E-3</v>
      </c>
      <c r="N36" s="15">
        <v>6.4699074074074069E-3</v>
      </c>
      <c r="O36" s="15">
        <v>6.3541666666666668E-3</v>
      </c>
      <c r="P36" s="15">
        <v>6.3194444444444444E-3</v>
      </c>
      <c r="Q36" s="15">
        <v>5.9837962962962961E-3</v>
      </c>
      <c r="R36" s="16">
        <f t="shared" ref="R36:R67" si="1">SUM(G36:Q36)</f>
        <v>6.6678240740740746E-2</v>
      </c>
      <c r="S36" s="14"/>
    </row>
    <row r="37" spans="1:19" x14ac:dyDescent="0.2">
      <c r="A37" s="12">
        <v>34</v>
      </c>
      <c r="B37" s="14">
        <v>332</v>
      </c>
      <c r="C37" s="14" t="s">
        <v>230</v>
      </c>
      <c r="D37" s="14" t="s">
        <v>231</v>
      </c>
      <c r="E37" s="14" t="s">
        <v>48</v>
      </c>
      <c r="F37" s="14" t="s">
        <v>12</v>
      </c>
      <c r="G37" s="15">
        <v>4.9652777777777777E-3</v>
      </c>
      <c r="H37" s="15">
        <v>6.3310185185185197E-3</v>
      </c>
      <c r="I37" s="15">
        <v>6.5046296296296302E-3</v>
      </c>
      <c r="J37" s="15">
        <v>6.5393518518518517E-3</v>
      </c>
      <c r="K37" s="15">
        <v>6.3425925925925915E-3</v>
      </c>
      <c r="L37" s="15">
        <v>6.4699074074074069E-3</v>
      </c>
      <c r="M37" s="15">
        <v>6.4120370370370364E-3</v>
      </c>
      <c r="N37" s="15">
        <v>6.0879629629629643E-3</v>
      </c>
      <c r="O37" s="15">
        <v>6.2615740740740748E-3</v>
      </c>
      <c r="P37" s="15">
        <v>5.9837962962962961E-3</v>
      </c>
      <c r="Q37" s="15">
        <v>6.2615740740740748E-3</v>
      </c>
      <c r="R37" s="16">
        <f t="shared" si="1"/>
        <v>6.8159722222222219E-2</v>
      </c>
      <c r="S37" s="14">
        <v>1</v>
      </c>
    </row>
    <row r="38" spans="1:19" x14ac:dyDescent="0.2">
      <c r="A38" s="12">
        <v>35</v>
      </c>
      <c r="B38" s="14">
        <v>317</v>
      </c>
      <c r="C38" s="14" t="s">
        <v>232</v>
      </c>
      <c r="D38" s="14" t="s">
        <v>233</v>
      </c>
      <c r="E38" s="14" t="s">
        <v>42</v>
      </c>
      <c r="F38" s="14"/>
      <c r="G38" s="15">
        <v>4.6527777777777774E-3</v>
      </c>
      <c r="H38" s="15">
        <v>6.0416666666666665E-3</v>
      </c>
      <c r="I38" s="15">
        <v>6.168981481481481E-3</v>
      </c>
      <c r="J38" s="15">
        <v>6.168981481481481E-3</v>
      </c>
      <c r="K38" s="15">
        <v>6.215277777777777E-3</v>
      </c>
      <c r="L38" s="15">
        <v>6.2268518518518515E-3</v>
      </c>
      <c r="M38" s="15">
        <v>6.3078703703703708E-3</v>
      </c>
      <c r="N38" s="15">
        <v>6.3888888888888884E-3</v>
      </c>
      <c r="O38" s="15">
        <v>6.6087962962962966E-3</v>
      </c>
      <c r="P38" s="15">
        <v>6.7476851851851856E-3</v>
      </c>
      <c r="Q38" s="15">
        <v>6.7592592592592591E-3</v>
      </c>
      <c r="R38" s="16">
        <f t="shared" si="1"/>
        <v>6.8287037037037035E-2</v>
      </c>
      <c r="S38" s="14"/>
    </row>
    <row r="39" spans="1:19" x14ac:dyDescent="0.2">
      <c r="A39" s="12">
        <v>36</v>
      </c>
      <c r="B39" s="14">
        <v>264</v>
      </c>
      <c r="C39" s="14" t="s">
        <v>234</v>
      </c>
      <c r="D39" s="14" t="s">
        <v>235</v>
      </c>
      <c r="E39" s="14" t="s">
        <v>42</v>
      </c>
      <c r="F39" s="14" t="s">
        <v>69</v>
      </c>
      <c r="G39" s="15">
        <v>4.9189814814814816E-3</v>
      </c>
      <c r="H39" s="15">
        <v>6.4467592592592597E-3</v>
      </c>
      <c r="I39" s="15">
        <v>6.3541666666666668E-3</v>
      </c>
      <c r="J39" s="15">
        <v>6.3657407407407404E-3</v>
      </c>
      <c r="K39" s="15">
        <v>6.3541666666666668E-3</v>
      </c>
      <c r="L39" s="15">
        <v>6.4004629629629628E-3</v>
      </c>
      <c r="M39" s="15">
        <v>6.4236111111111117E-3</v>
      </c>
      <c r="N39" s="15">
        <v>6.3888888888888884E-3</v>
      </c>
      <c r="O39" s="15">
        <v>6.3773148148148148E-3</v>
      </c>
      <c r="P39" s="15">
        <v>6.4236111111111117E-3</v>
      </c>
      <c r="Q39" s="15">
        <v>6.3078703703703708E-3</v>
      </c>
      <c r="R39" s="16">
        <f t="shared" si="1"/>
        <v>6.8761574074074072E-2</v>
      </c>
      <c r="S39" s="14"/>
    </row>
    <row r="40" spans="1:19" x14ac:dyDescent="0.2">
      <c r="A40" s="12">
        <v>37</v>
      </c>
      <c r="B40" s="14">
        <v>338</v>
      </c>
      <c r="C40" s="14" t="s">
        <v>236</v>
      </c>
      <c r="D40" s="14" t="s">
        <v>237</v>
      </c>
      <c r="E40" s="14" t="s">
        <v>35</v>
      </c>
      <c r="F40" s="14"/>
      <c r="G40" s="15">
        <v>4.6759259259259263E-3</v>
      </c>
      <c r="H40" s="15">
        <v>6.1921296296296299E-3</v>
      </c>
      <c r="I40" s="15">
        <v>6.3425925925925915E-3</v>
      </c>
      <c r="J40" s="15">
        <v>6.1921296296296299E-3</v>
      </c>
      <c r="K40" s="15">
        <v>6.2962962962962964E-3</v>
      </c>
      <c r="L40" s="15">
        <v>6.3310185185185197E-3</v>
      </c>
      <c r="M40" s="15">
        <v>6.3773148148148148E-3</v>
      </c>
      <c r="N40" s="15">
        <v>6.5046296296296302E-3</v>
      </c>
      <c r="O40" s="15">
        <v>6.6550925925925935E-3</v>
      </c>
      <c r="P40" s="15">
        <v>6.7245370370370367E-3</v>
      </c>
      <c r="Q40" s="15">
        <v>6.5856481481481469E-3</v>
      </c>
      <c r="R40" s="16">
        <f t="shared" si="1"/>
        <v>6.8877314814814822E-2</v>
      </c>
      <c r="S40" s="14"/>
    </row>
    <row r="41" spans="1:19" x14ac:dyDescent="0.2">
      <c r="A41" s="12">
        <v>38</v>
      </c>
      <c r="B41" s="14">
        <v>283</v>
      </c>
      <c r="C41" s="14" t="s">
        <v>125</v>
      </c>
      <c r="D41" s="14" t="s">
        <v>126</v>
      </c>
      <c r="E41" s="14" t="s">
        <v>14</v>
      </c>
      <c r="F41" s="14" t="s">
        <v>127</v>
      </c>
      <c r="G41" s="15">
        <v>4.9537037037037041E-3</v>
      </c>
      <c r="H41" s="15">
        <v>6.122685185185185E-3</v>
      </c>
      <c r="I41" s="15">
        <v>6.0995370370370361E-3</v>
      </c>
      <c r="J41" s="15">
        <v>6.1805555555555563E-3</v>
      </c>
      <c r="K41" s="15">
        <v>6.4351851851851861E-3</v>
      </c>
      <c r="L41" s="15">
        <v>6.4236111111111117E-3</v>
      </c>
      <c r="M41" s="15">
        <v>6.6319444444444446E-3</v>
      </c>
      <c r="N41" s="15">
        <v>6.5046296296296302E-3</v>
      </c>
      <c r="O41" s="15">
        <v>6.782407407407408E-3</v>
      </c>
      <c r="P41" s="15">
        <v>6.8981481481481489E-3</v>
      </c>
      <c r="Q41" s="15">
        <v>6.6087962962962966E-3</v>
      </c>
      <c r="R41" s="16">
        <f t="shared" si="1"/>
        <v>6.9641203703703705E-2</v>
      </c>
      <c r="S41" s="14"/>
    </row>
    <row r="42" spans="1:19" x14ac:dyDescent="0.2">
      <c r="A42" s="12">
        <v>39</v>
      </c>
      <c r="B42" s="14">
        <v>328</v>
      </c>
      <c r="C42" s="14" t="s">
        <v>159</v>
      </c>
      <c r="D42" s="14" t="s">
        <v>160</v>
      </c>
      <c r="E42" s="14" t="s">
        <v>42</v>
      </c>
      <c r="F42" s="14" t="s">
        <v>16</v>
      </c>
      <c r="G42" s="15">
        <v>4.8958333333333328E-3</v>
      </c>
      <c r="H42" s="15">
        <v>6.168981481481481E-3</v>
      </c>
      <c r="I42" s="15">
        <v>6.215277777777777E-3</v>
      </c>
      <c r="J42" s="15">
        <v>6.3425925925925915E-3</v>
      </c>
      <c r="K42" s="12"/>
      <c r="L42" s="15">
        <v>1.2905092592592591E-2</v>
      </c>
      <c r="M42" s="15">
        <v>6.5162037037037037E-3</v>
      </c>
      <c r="N42" s="15">
        <v>6.6550925925925935E-3</v>
      </c>
      <c r="O42" s="15">
        <v>6.6666666666666671E-3</v>
      </c>
      <c r="P42" s="15">
        <v>6.7939814814814816E-3</v>
      </c>
      <c r="Q42" s="15">
        <v>6.7361111111111103E-3</v>
      </c>
      <c r="R42" s="16">
        <f t="shared" si="1"/>
        <v>6.9895833333333324E-2</v>
      </c>
      <c r="S42" s="14"/>
    </row>
    <row r="43" spans="1:19" x14ac:dyDescent="0.2">
      <c r="A43" s="12">
        <v>40</v>
      </c>
      <c r="B43" s="14">
        <v>313</v>
      </c>
      <c r="C43" s="14" t="s">
        <v>30</v>
      </c>
      <c r="D43" s="14" t="s">
        <v>144</v>
      </c>
      <c r="E43" s="14" t="s">
        <v>24</v>
      </c>
      <c r="F43" s="14" t="s">
        <v>10</v>
      </c>
      <c r="G43" s="15">
        <v>4.8726851851851856E-3</v>
      </c>
      <c r="H43" s="15">
        <v>6.4004629629629628E-3</v>
      </c>
      <c r="I43" s="15">
        <v>6.5277777777777782E-3</v>
      </c>
      <c r="J43" s="15">
        <v>6.5277777777777782E-3</v>
      </c>
      <c r="K43" s="15">
        <v>6.5856481481481469E-3</v>
      </c>
      <c r="L43" s="15">
        <v>6.6435185185185182E-3</v>
      </c>
      <c r="M43" s="15">
        <v>6.6435185185185182E-3</v>
      </c>
      <c r="N43" s="15">
        <v>6.6898148148148142E-3</v>
      </c>
      <c r="O43" s="15">
        <v>6.5856481481481469E-3</v>
      </c>
      <c r="P43" s="15">
        <v>6.7939814814814816E-3</v>
      </c>
      <c r="Q43" s="15">
        <v>6.5162037037037037E-3</v>
      </c>
      <c r="R43" s="16">
        <f t="shared" si="1"/>
        <v>7.0787037037037037E-2</v>
      </c>
      <c r="S43" s="14">
        <v>1</v>
      </c>
    </row>
    <row r="44" spans="1:19" x14ac:dyDescent="0.2">
      <c r="A44" s="12">
        <v>41</v>
      </c>
      <c r="B44" s="14">
        <v>341</v>
      </c>
      <c r="C44" s="14" t="s">
        <v>164</v>
      </c>
      <c r="D44" s="14" t="s">
        <v>165</v>
      </c>
      <c r="E44" s="14" t="s">
        <v>42</v>
      </c>
      <c r="F44" s="14"/>
      <c r="G44" s="15">
        <v>4.6643518518518518E-3</v>
      </c>
      <c r="H44" s="15">
        <v>6.1921296296296299E-3</v>
      </c>
      <c r="I44" s="15">
        <v>6.3425925925925915E-3</v>
      </c>
      <c r="J44" s="15">
        <v>6.5277777777777782E-3</v>
      </c>
      <c r="K44" s="15">
        <v>6.6087962962962966E-3</v>
      </c>
      <c r="L44" s="15">
        <v>6.7708333333333336E-3</v>
      </c>
      <c r="M44" s="15">
        <v>6.8402777777777776E-3</v>
      </c>
      <c r="N44" s="15">
        <v>6.8865740740740736E-3</v>
      </c>
      <c r="O44" s="15">
        <v>7.013888888888889E-3</v>
      </c>
      <c r="P44" s="15">
        <v>6.9907407407407409E-3</v>
      </c>
      <c r="Q44" s="15">
        <v>6.5624999999999998E-3</v>
      </c>
      <c r="R44" s="16">
        <f t="shared" si="1"/>
        <v>7.1400462962962957E-2</v>
      </c>
      <c r="S44" s="14"/>
    </row>
    <row r="45" spans="1:19" x14ac:dyDescent="0.2">
      <c r="A45" s="12">
        <v>42</v>
      </c>
      <c r="B45" s="14">
        <v>326</v>
      </c>
      <c r="C45" s="14" t="s">
        <v>155</v>
      </c>
      <c r="D45" s="14" t="s">
        <v>156</v>
      </c>
      <c r="E45" s="14" t="s">
        <v>60</v>
      </c>
      <c r="F45" s="14" t="s">
        <v>16</v>
      </c>
      <c r="G45" s="15">
        <v>5.115740740740741E-3</v>
      </c>
      <c r="H45" s="15">
        <v>6.8865740740740736E-3</v>
      </c>
      <c r="I45" s="15">
        <v>6.6782407407407415E-3</v>
      </c>
      <c r="J45" s="15">
        <v>6.7245370370370367E-3</v>
      </c>
      <c r="K45" s="15">
        <v>6.8634259259259256E-3</v>
      </c>
      <c r="L45" s="12"/>
      <c r="M45" s="15">
        <v>1.3518518518518518E-2</v>
      </c>
      <c r="N45" s="15">
        <v>6.5509259259259262E-3</v>
      </c>
      <c r="O45" s="15">
        <v>6.5277777777777782E-3</v>
      </c>
      <c r="P45" s="15">
        <v>6.4004629629629628E-3</v>
      </c>
      <c r="Q45" s="15">
        <v>6.2037037037037043E-3</v>
      </c>
      <c r="R45" s="16">
        <f t="shared" si="1"/>
        <v>7.1469907407407413E-2</v>
      </c>
      <c r="S45" s="14"/>
    </row>
    <row r="46" spans="1:19" x14ac:dyDescent="0.2">
      <c r="A46" s="12">
        <v>43</v>
      </c>
      <c r="B46" s="14">
        <v>343</v>
      </c>
      <c r="C46" s="14" t="s">
        <v>40</v>
      </c>
      <c r="D46" s="14" t="s">
        <v>168</v>
      </c>
      <c r="E46" s="14" t="s">
        <v>14</v>
      </c>
      <c r="F46" s="14"/>
      <c r="G46" s="15">
        <v>4.5833333333333334E-3</v>
      </c>
      <c r="H46" s="15">
        <v>6.1574074074074074E-3</v>
      </c>
      <c r="I46" s="15">
        <v>6.3773148148148148E-3</v>
      </c>
      <c r="J46" s="15">
        <v>6.5856481481481469E-3</v>
      </c>
      <c r="K46" s="15">
        <v>6.828703703703704E-3</v>
      </c>
      <c r="L46" s="15">
        <v>6.6319444444444446E-3</v>
      </c>
      <c r="M46" s="15">
        <v>6.7361111111111103E-3</v>
      </c>
      <c r="N46" s="15">
        <v>7.013888888888889E-3</v>
      </c>
      <c r="O46" s="15">
        <v>6.9907407407407409E-3</v>
      </c>
      <c r="P46" s="15">
        <v>7.1643518518518514E-3</v>
      </c>
      <c r="Q46" s="15">
        <v>6.5624999999999998E-3</v>
      </c>
      <c r="R46" s="16">
        <f t="shared" si="1"/>
        <v>7.1631944444444443E-2</v>
      </c>
      <c r="S46" s="14"/>
    </row>
    <row r="47" spans="1:19" x14ac:dyDescent="0.2">
      <c r="A47" s="12">
        <v>44</v>
      </c>
      <c r="B47" s="14">
        <v>342</v>
      </c>
      <c r="C47" s="14" t="s">
        <v>166</v>
      </c>
      <c r="D47" s="14" t="s">
        <v>167</v>
      </c>
      <c r="E47" s="14" t="s">
        <v>35</v>
      </c>
      <c r="F47" s="14"/>
      <c r="G47" s="15">
        <v>5.2199074074074066E-3</v>
      </c>
      <c r="H47" s="15">
        <v>6.5046296296296302E-3</v>
      </c>
      <c r="I47" s="15">
        <v>6.5972222222222222E-3</v>
      </c>
      <c r="J47" s="15">
        <v>6.5393518518518517E-3</v>
      </c>
      <c r="K47" s="15">
        <v>6.6550925925925935E-3</v>
      </c>
      <c r="L47" s="15">
        <v>6.6087962962962966E-3</v>
      </c>
      <c r="M47" s="15">
        <v>6.7476851851851856E-3</v>
      </c>
      <c r="N47" s="15">
        <v>6.8981481481481489E-3</v>
      </c>
      <c r="O47" s="15">
        <v>6.8171296296296287E-3</v>
      </c>
      <c r="P47" s="15">
        <v>7.0023148148148154E-3</v>
      </c>
      <c r="Q47" s="15">
        <v>6.9212962962962969E-3</v>
      </c>
      <c r="R47" s="16">
        <f t="shared" si="1"/>
        <v>7.2511574074074089E-2</v>
      </c>
      <c r="S47" s="14"/>
    </row>
    <row r="48" spans="1:19" x14ac:dyDescent="0.2">
      <c r="A48" s="12">
        <v>45</v>
      </c>
      <c r="B48" s="14">
        <v>324</v>
      </c>
      <c r="C48" s="14" t="s">
        <v>44</v>
      </c>
      <c r="D48" s="14" t="s">
        <v>154</v>
      </c>
      <c r="E48" s="14" t="s">
        <v>14</v>
      </c>
      <c r="F48" s="14" t="s">
        <v>17</v>
      </c>
      <c r="G48" s="15">
        <v>5.1273148148148146E-3</v>
      </c>
      <c r="H48" s="15">
        <v>6.875E-3</v>
      </c>
      <c r="I48" s="15">
        <v>6.6550925925925935E-3</v>
      </c>
      <c r="J48" s="15">
        <v>6.7245370370370367E-3</v>
      </c>
      <c r="K48" s="15">
        <v>6.875E-3</v>
      </c>
      <c r="L48" s="12"/>
      <c r="M48" s="15">
        <v>1.3692129629629629E-2</v>
      </c>
      <c r="N48" s="15">
        <v>6.8634259259259256E-3</v>
      </c>
      <c r="O48" s="15">
        <v>6.9097222222222225E-3</v>
      </c>
      <c r="P48" s="15">
        <v>6.7708333333333336E-3</v>
      </c>
      <c r="Q48" s="15">
        <v>6.3194444444444444E-3</v>
      </c>
      <c r="R48" s="16">
        <f t="shared" si="1"/>
        <v>7.2812500000000002E-2</v>
      </c>
      <c r="S48" s="14"/>
    </row>
    <row r="49" spans="1:19" x14ac:dyDescent="0.2">
      <c r="A49" s="12">
        <v>46</v>
      </c>
      <c r="B49" s="14">
        <v>302</v>
      </c>
      <c r="C49" s="14" t="s">
        <v>44</v>
      </c>
      <c r="D49" s="14" t="s">
        <v>138</v>
      </c>
      <c r="E49" s="14" t="s">
        <v>14</v>
      </c>
      <c r="F49" s="14" t="s">
        <v>139</v>
      </c>
      <c r="G49" s="15">
        <v>5.115740740740741E-3</v>
      </c>
      <c r="H49" s="15">
        <v>6.875E-3</v>
      </c>
      <c r="I49" s="15">
        <v>6.6898148148148142E-3</v>
      </c>
      <c r="J49" s="15">
        <v>6.7245370370370367E-3</v>
      </c>
      <c r="K49" s="15">
        <v>6.875E-3</v>
      </c>
      <c r="L49" s="12"/>
      <c r="M49" s="15">
        <v>1.3680555555555555E-2</v>
      </c>
      <c r="N49" s="15">
        <v>6.8634259259259256E-3</v>
      </c>
      <c r="O49" s="15">
        <v>6.9097222222222225E-3</v>
      </c>
      <c r="P49" s="15">
        <v>6.7708333333333336E-3</v>
      </c>
      <c r="Q49" s="15">
        <v>6.4814814814814813E-3</v>
      </c>
      <c r="R49" s="16">
        <f t="shared" si="1"/>
        <v>7.2986111111111099E-2</v>
      </c>
      <c r="S49" s="14"/>
    </row>
    <row r="50" spans="1:19" x14ac:dyDescent="0.2">
      <c r="A50" s="12">
        <v>47</v>
      </c>
      <c r="B50" s="14">
        <v>280</v>
      </c>
      <c r="C50" s="14" t="s">
        <v>123</v>
      </c>
      <c r="D50" s="14" t="s">
        <v>124</v>
      </c>
      <c r="E50" s="14" t="s">
        <v>60</v>
      </c>
      <c r="F50" s="14"/>
      <c r="G50" s="15">
        <v>4.8611111111111112E-3</v>
      </c>
      <c r="H50" s="15">
        <v>6.3888888888888884E-3</v>
      </c>
      <c r="I50" s="15">
        <v>6.6782407407407415E-3</v>
      </c>
      <c r="J50" s="15">
        <v>6.7361111111111103E-3</v>
      </c>
      <c r="K50" s="12"/>
      <c r="L50" s="12"/>
      <c r="M50" s="15">
        <v>2.0578703703703703E-2</v>
      </c>
      <c r="N50" s="15">
        <v>6.9791666666666674E-3</v>
      </c>
      <c r="O50" s="15">
        <v>7.2337962962962963E-3</v>
      </c>
      <c r="P50" s="15">
        <v>7.2685185185185188E-3</v>
      </c>
      <c r="Q50" s="15">
        <v>6.4467592592592597E-3</v>
      </c>
      <c r="R50" s="16">
        <f t="shared" si="1"/>
        <v>7.317129629629629E-2</v>
      </c>
      <c r="S50" s="14"/>
    </row>
    <row r="51" spans="1:19" x14ac:dyDescent="0.2">
      <c r="A51" s="12">
        <v>48</v>
      </c>
      <c r="B51" s="14">
        <v>330</v>
      </c>
      <c r="C51" s="14" t="s">
        <v>161</v>
      </c>
      <c r="D51" s="14" t="s">
        <v>162</v>
      </c>
      <c r="E51" s="14" t="s">
        <v>14</v>
      </c>
      <c r="F51" s="14" t="s">
        <v>163</v>
      </c>
      <c r="G51" s="15">
        <v>4.9305555555555552E-3</v>
      </c>
      <c r="H51" s="15">
        <v>6.238425925925925E-3</v>
      </c>
      <c r="I51" s="15">
        <v>6.5624999999999998E-3</v>
      </c>
      <c r="J51" s="15">
        <v>6.828703703703704E-3</v>
      </c>
      <c r="K51" s="15">
        <v>6.782407407407408E-3</v>
      </c>
      <c r="L51" s="15">
        <v>6.9097222222222225E-3</v>
      </c>
      <c r="M51" s="15">
        <v>6.9212962962962969E-3</v>
      </c>
      <c r="N51" s="15">
        <v>7.1527777777777787E-3</v>
      </c>
      <c r="O51" s="15">
        <v>7.0601851851851841E-3</v>
      </c>
      <c r="P51" s="15">
        <v>7.1643518518518514E-3</v>
      </c>
      <c r="Q51" s="15">
        <v>7.0949074074074074E-3</v>
      </c>
      <c r="R51" s="16">
        <f t="shared" si="1"/>
        <v>7.3645833333333327E-2</v>
      </c>
      <c r="S51" s="14"/>
    </row>
    <row r="52" spans="1:19" x14ac:dyDescent="0.2">
      <c r="A52" s="12">
        <v>49</v>
      </c>
      <c r="B52" s="14">
        <v>327</v>
      </c>
      <c r="C52" s="14" t="s">
        <v>157</v>
      </c>
      <c r="D52" s="14" t="s">
        <v>158</v>
      </c>
      <c r="E52" s="14" t="s">
        <v>14</v>
      </c>
      <c r="F52" s="14" t="s">
        <v>16</v>
      </c>
      <c r="G52" s="15">
        <v>4.6759259259259263E-3</v>
      </c>
      <c r="H52" s="15">
        <v>6.2731481481481484E-3</v>
      </c>
      <c r="I52" s="15">
        <v>6.4930555555555549E-3</v>
      </c>
      <c r="J52" s="15">
        <v>6.5856481481481469E-3</v>
      </c>
      <c r="K52" s="12"/>
      <c r="L52" s="15">
        <v>1.357638888888889E-2</v>
      </c>
      <c r="M52" s="15">
        <v>6.9328703703703696E-3</v>
      </c>
      <c r="N52" s="15">
        <v>7.3032407407407412E-3</v>
      </c>
      <c r="O52" s="15">
        <v>7.4768518518518526E-3</v>
      </c>
      <c r="P52" s="15">
        <v>7.6273148148148151E-3</v>
      </c>
      <c r="Q52" s="15">
        <v>7.0023148148148154E-3</v>
      </c>
      <c r="R52" s="16">
        <f t="shared" si="1"/>
        <v>7.3946759259259254E-2</v>
      </c>
      <c r="S52" s="14"/>
    </row>
    <row r="53" spans="1:19" x14ac:dyDescent="0.2">
      <c r="A53" s="12">
        <v>50</v>
      </c>
      <c r="B53" s="14">
        <v>258</v>
      </c>
      <c r="C53" s="14" t="s">
        <v>44</v>
      </c>
      <c r="D53" s="14" t="s">
        <v>119</v>
      </c>
      <c r="E53" s="14" t="s">
        <v>42</v>
      </c>
      <c r="F53" s="14"/>
      <c r="G53" s="15">
        <v>5.4745370370370373E-3</v>
      </c>
      <c r="H53" s="15">
        <v>6.9212962962962969E-3</v>
      </c>
      <c r="I53" s="15">
        <v>6.851851851851852E-3</v>
      </c>
      <c r="J53" s="15">
        <v>6.7708333333333336E-3</v>
      </c>
      <c r="K53" s="15">
        <v>6.7708333333333336E-3</v>
      </c>
      <c r="L53" s="15">
        <v>6.8171296296296287E-3</v>
      </c>
      <c r="M53" s="15">
        <v>6.8171296296296287E-3</v>
      </c>
      <c r="N53" s="15">
        <v>6.8981481481481489E-3</v>
      </c>
      <c r="O53" s="15">
        <v>6.8981481481481489E-3</v>
      </c>
      <c r="P53" s="15">
        <v>6.9675925925925921E-3</v>
      </c>
      <c r="Q53" s="15">
        <v>6.8634259259259256E-3</v>
      </c>
      <c r="R53" s="16">
        <f t="shared" si="1"/>
        <v>7.4050925925925923E-2</v>
      </c>
      <c r="S53" s="14"/>
    </row>
    <row r="54" spans="1:19" x14ac:dyDescent="0.2">
      <c r="A54" s="12">
        <v>51</v>
      </c>
      <c r="B54" s="14">
        <v>278</v>
      </c>
      <c r="C54" s="14" t="s">
        <v>44</v>
      </c>
      <c r="D54" s="14" t="s">
        <v>121</v>
      </c>
      <c r="E54" s="14" t="s">
        <v>14</v>
      </c>
      <c r="F54" s="14" t="s">
        <v>122</v>
      </c>
      <c r="G54" s="15">
        <v>5.2546296296296299E-3</v>
      </c>
      <c r="H54" s="15">
        <v>6.7129629629629622E-3</v>
      </c>
      <c r="I54" s="15">
        <v>6.6203703703703702E-3</v>
      </c>
      <c r="J54" s="15">
        <v>6.6782407407407415E-3</v>
      </c>
      <c r="K54" s="12"/>
      <c r="L54" s="15">
        <v>1.3530092592592594E-2</v>
      </c>
      <c r="M54" s="15">
        <v>7.0949074074074074E-3</v>
      </c>
      <c r="N54" s="15">
        <v>7.0949074074074074E-3</v>
      </c>
      <c r="O54" s="15">
        <v>7.1180555555555554E-3</v>
      </c>
      <c r="P54" s="15">
        <v>7.106481481481481E-3</v>
      </c>
      <c r="Q54" s="15">
        <v>6.8634259259259256E-3</v>
      </c>
      <c r="R54" s="16">
        <f t="shared" si="1"/>
        <v>7.4074074074074084E-2</v>
      </c>
      <c r="S54" s="14"/>
    </row>
    <row r="55" spans="1:19" x14ac:dyDescent="0.2">
      <c r="A55" s="12">
        <v>52</v>
      </c>
      <c r="B55" s="14">
        <v>291</v>
      </c>
      <c r="C55" s="14" t="s">
        <v>131</v>
      </c>
      <c r="D55" s="14" t="s">
        <v>132</v>
      </c>
      <c r="E55" s="14" t="s">
        <v>42</v>
      </c>
      <c r="F55" s="14"/>
      <c r="G55" s="15">
        <v>5.1041666666666666E-3</v>
      </c>
      <c r="H55" s="15">
        <v>6.6782407407407415E-3</v>
      </c>
      <c r="I55" s="15">
        <v>6.7129629629629622E-3</v>
      </c>
      <c r="J55" s="15">
        <v>6.6203703703703702E-3</v>
      </c>
      <c r="K55" s="15">
        <v>6.7245370370370367E-3</v>
      </c>
      <c r="L55" s="15">
        <v>6.7361111111111103E-3</v>
      </c>
      <c r="M55" s="15">
        <v>6.828703703703704E-3</v>
      </c>
      <c r="N55" s="15">
        <v>6.9212962962962969E-3</v>
      </c>
      <c r="O55" s="15">
        <v>7.3842592592592597E-3</v>
      </c>
      <c r="P55" s="15">
        <v>7.1990740740740739E-3</v>
      </c>
      <c r="Q55" s="15">
        <v>7.2453703703703708E-3</v>
      </c>
      <c r="R55" s="16">
        <f t="shared" si="1"/>
        <v>7.4155092592592606E-2</v>
      </c>
      <c r="S55" s="14"/>
    </row>
    <row r="56" spans="1:19" x14ac:dyDescent="0.2">
      <c r="A56" s="12">
        <v>53</v>
      </c>
      <c r="B56" s="14">
        <v>309</v>
      </c>
      <c r="C56" s="14" t="s">
        <v>11</v>
      </c>
      <c r="D56" s="14" t="s">
        <v>142</v>
      </c>
      <c r="E56" s="14" t="s">
        <v>24</v>
      </c>
      <c r="F56" s="14" t="s">
        <v>143</v>
      </c>
      <c r="G56" s="15">
        <v>4.9421296296296288E-3</v>
      </c>
      <c r="H56" s="15">
        <v>6.5393518518518517E-3</v>
      </c>
      <c r="I56" s="15">
        <v>6.7939814814814816E-3</v>
      </c>
      <c r="J56" s="15">
        <v>7.0023148148148154E-3</v>
      </c>
      <c r="K56" s="15">
        <v>7.0717592592592594E-3</v>
      </c>
      <c r="L56" s="15">
        <v>7.1412037037037043E-3</v>
      </c>
      <c r="M56" s="15">
        <v>7.1412037037037043E-3</v>
      </c>
      <c r="N56" s="15">
        <v>7.3958333333333341E-3</v>
      </c>
      <c r="O56" s="15">
        <v>7.5115740740740742E-3</v>
      </c>
      <c r="P56" s="15">
        <v>7.5347222222222213E-3</v>
      </c>
      <c r="Q56" s="15">
        <v>7.013888888888889E-3</v>
      </c>
      <c r="R56" s="16">
        <f t="shared" si="1"/>
        <v>7.6087962962962968E-2</v>
      </c>
      <c r="S56" s="14">
        <v>2</v>
      </c>
    </row>
    <row r="57" spans="1:19" x14ac:dyDescent="0.2">
      <c r="A57" s="12">
        <v>54</v>
      </c>
      <c r="B57" s="14">
        <v>316</v>
      </c>
      <c r="C57" s="14" t="s">
        <v>145</v>
      </c>
      <c r="D57" s="14" t="s">
        <v>146</v>
      </c>
      <c r="E57" s="14" t="s">
        <v>60</v>
      </c>
      <c r="F57" s="14"/>
      <c r="G57" s="15">
        <v>5.5787037037037038E-3</v>
      </c>
      <c r="H57" s="15">
        <v>7.0254629629629634E-3</v>
      </c>
      <c r="I57" s="15">
        <v>7.0254629629629634E-3</v>
      </c>
      <c r="J57" s="15">
        <v>7.037037037037037E-3</v>
      </c>
      <c r="K57" s="15">
        <v>7.083333333333333E-3</v>
      </c>
      <c r="L57" s="15">
        <v>7.106481481481481E-3</v>
      </c>
      <c r="M57" s="15">
        <v>7.2106481481481475E-3</v>
      </c>
      <c r="N57" s="15">
        <v>7.3263888888888892E-3</v>
      </c>
      <c r="O57" s="15">
        <v>7.4884259259259262E-3</v>
      </c>
      <c r="P57" s="15">
        <v>7.6041666666666662E-3</v>
      </c>
      <c r="Q57" s="15">
        <v>7.3958333333333341E-3</v>
      </c>
      <c r="R57" s="16">
        <f t="shared" si="1"/>
        <v>7.7881944444444448E-2</v>
      </c>
      <c r="S57" s="14"/>
    </row>
    <row r="58" spans="1:19" x14ac:dyDescent="0.2">
      <c r="A58" s="12">
        <v>55</v>
      </c>
      <c r="B58" s="14">
        <v>253</v>
      </c>
      <c r="C58" s="14" t="s">
        <v>114</v>
      </c>
      <c r="D58" s="14" t="s">
        <v>115</v>
      </c>
      <c r="E58" s="14" t="s">
        <v>48</v>
      </c>
      <c r="F58" s="14"/>
      <c r="G58" s="15">
        <v>4.9189814814814816E-3</v>
      </c>
      <c r="H58" s="15">
        <v>6.238425925925925E-3</v>
      </c>
      <c r="I58" s="15">
        <v>6.7013888888888887E-3</v>
      </c>
      <c r="J58" s="15">
        <v>7.106481481481481E-3</v>
      </c>
      <c r="K58" s="15">
        <v>7.0949074074074074E-3</v>
      </c>
      <c r="L58" s="12"/>
      <c r="M58" s="15">
        <v>1.4594907407407405E-2</v>
      </c>
      <c r="N58" s="15">
        <v>7.6157407407407415E-3</v>
      </c>
      <c r="O58" s="15">
        <v>7.858796296296296E-3</v>
      </c>
      <c r="P58" s="17">
        <v>8.3912037037037045E-3</v>
      </c>
      <c r="Q58" s="17">
        <v>8.0092592592592594E-3</v>
      </c>
      <c r="R58" s="16">
        <f t="shared" si="1"/>
        <v>7.8530092592592582E-2</v>
      </c>
      <c r="S58" s="14">
        <v>2</v>
      </c>
    </row>
    <row r="59" spans="1:19" x14ac:dyDescent="0.2">
      <c r="A59" s="12">
        <v>56</v>
      </c>
      <c r="B59" s="14">
        <v>285</v>
      </c>
      <c r="C59" s="14" t="s">
        <v>128</v>
      </c>
      <c r="D59" s="14" t="s">
        <v>129</v>
      </c>
      <c r="E59" s="14" t="s">
        <v>24</v>
      </c>
      <c r="F59" s="14" t="s">
        <v>16</v>
      </c>
      <c r="G59" s="15">
        <v>5.4513888888888884E-3</v>
      </c>
      <c r="H59" s="15">
        <v>7.1759259259259259E-3</v>
      </c>
      <c r="I59" s="15">
        <v>7.1874999999999994E-3</v>
      </c>
      <c r="J59" s="15">
        <v>7.1990740740740739E-3</v>
      </c>
      <c r="K59" s="15">
        <v>7.4884259259259262E-3</v>
      </c>
      <c r="L59" s="15">
        <v>7.083333333333333E-3</v>
      </c>
      <c r="M59" s="15">
        <v>7.3958333333333341E-3</v>
      </c>
      <c r="N59" s="15">
        <v>7.5231481481481477E-3</v>
      </c>
      <c r="O59" s="15">
        <v>7.5000000000000006E-3</v>
      </c>
      <c r="P59" s="15">
        <v>7.8009259259259256E-3</v>
      </c>
      <c r="Q59" s="15">
        <v>7.6620370370370366E-3</v>
      </c>
      <c r="R59" s="16">
        <f t="shared" si="1"/>
        <v>7.9467592592592576E-2</v>
      </c>
      <c r="S59" s="14">
        <v>3</v>
      </c>
    </row>
    <row r="60" spans="1:19" x14ac:dyDescent="0.2">
      <c r="A60" s="12">
        <v>57</v>
      </c>
      <c r="B60" s="14">
        <v>259</v>
      </c>
      <c r="C60" s="14" t="s">
        <v>28</v>
      </c>
      <c r="D60" s="14" t="s">
        <v>120</v>
      </c>
      <c r="E60" s="14" t="s">
        <v>42</v>
      </c>
      <c r="F60" s="14"/>
      <c r="G60" s="15">
        <v>6.0879629629629643E-3</v>
      </c>
      <c r="H60" s="15">
        <v>7.8472222222222224E-3</v>
      </c>
      <c r="I60" s="15">
        <v>7.5347222222222213E-3</v>
      </c>
      <c r="J60" s="15">
        <v>7.4884259259259262E-3</v>
      </c>
      <c r="K60" s="15">
        <v>7.4537037037037028E-3</v>
      </c>
      <c r="L60" s="15">
        <v>7.3958333333333341E-3</v>
      </c>
      <c r="M60" s="15">
        <v>7.4189814814814813E-3</v>
      </c>
      <c r="N60" s="15">
        <v>7.4884259259259262E-3</v>
      </c>
      <c r="O60" s="15">
        <v>7.4884259259259262E-3</v>
      </c>
      <c r="P60" s="15">
        <v>7.3842592592592597E-3</v>
      </c>
      <c r="Q60" s="15">
        <v>7.5694444444444446E-3</v>
      </c>
      <c r="R60" s="16">
        <f t="shared" si="1"/>
        <v>8.1157407407407414E-2</v>
      </c>
      <c r="S60" s="14"/>
    </row>
    <row r="61" spans="1:19" x14ac:dyDescent="0.2">
      <c r="A61" s="12">
        <v>58</v>
      </c>
      <c r="B61" s="14">
        <v>318</v>
      </c>
      <c r="C61" s="14" t="s">
        <v>40</v>
      </c>
      <c r="D61" s="14" t="s">
        <v>147</v>
      </c>
      <c r="E61" s="14" t="s">
        <v>42</v>
      </c>
      <c r="F61" s="14" t="s">
        <v>148</v>
      </c>
      <c r="G61" s="15">
        <v>6.0416666666666665E-3</v>
      </c>
      <c r="H61" s="15">
        <v>7.8935185185185185E-3</v>
      </c>
      <c r="I61" s="15">
        <v>7.8819444444444432E-3</v>
      </c>
      <c r="J61" s="15">
        <v>7.8009259259259256E-3</v>
      </c>
      <c r="K61" s="15">
        <v>7.8703703703703713E-3</v>
      </c>
      <c r="L61" s="15">
        <v>7.905092592592592E-3</v>
      </c>
      <c r="M61" s="15">
        <v>7.8819444444444432E-3</v>
      </c>
      <c r="N61" s="15">
        <v>7.9861111111111122E-3</v>
      </c>
      <c r="O61" s="15">
        <v>7.951388888888888E-3</v>
      </c>
      <c r="P61" s="17">
        <v>7.6736111111111111E-3</v>
      </c>
      <c r="Q61" s="17">
        <v>6.0648148148148145E-3</v>
      </c>
      <c r="R61" s="16">
        <f t="shared" si="1"/>
        <v>8.295138888888888E-2</v>
      </c>
      <c r="S61" s="14"/>
    </row>
    <row r="62" spans="1:19" x14ac:dyDescent="0.2">
      <c r="A62" s="12">
        <v>59</v>
      </c>
      <c r="B62" s="14">
        <v>305</v>
      </c>
      <c r="C62" s="14" t="s">
        <v>141</v>
      </c>
      <c r="D62" s="14" t="s">
        <v>140</v>
      </c>
      <c r="E62" s="14" t="s">
        <v>48</v>
      </c>
      <c r="F62" s="14"/>
      <c r="G62" s="15">
        <v>5.6944444444444438E-3</v>
      </c>
      <c r="H62" s="15">
        <v>7.4652777777777781E-3</v>
      </c>
      <c r="I62" s="15">
        <v>7.4537037037037028E-3</v>
      </c>
      <c r="J62" s="15">
        <v>7.6388888888888886E-3</v>
      </c>
      <c r="K62" s="15">
        <v>7.7314814814814815E-3</v>
      </c>
      <c r="L62" s="15">
        <v>7.8356481481481489E-3</v>
      </c>
      <c r="M62" s="15">
        <v>8.0439814814814818E-3</v>
      </c>
      <c r="N62" s="15">
        <v>8.1365740740740738E-3</v>
      </c>
      <c r="O62" s="15">
        <v>8.2523148148148148E-3</v>
      </c>
      <c r="P62" s="17">
        <v>8.2523148148148148E-3</v>
      </c>
      <c r="Q62" s="17">
        <v>8.518518518518519E-3</v>
      </c>
      <c r="R62" s="16">
        <f t="shared" si="1"/>
        <v>8.5023148148148139E-2</v>
      </c>
      <c r="S62" s="14">
        <v>3</v>
      </c>
    </row>
    <row r="63" spans="1:19" x14ac:dyDescent="0.2">
      <c r="A63" s="12">
        <v>60</v>
      </c>
      <c r="B63" s="14">
        <v>256</v>
      </c>
      <c r="C63" s="14" t="s">
        <v>116</v>
      </c>
      <c r="D63" s="14" t="s">
        <v>117</v>
      </c>
      <c r="E63" s="14" t="s">
        <v>42</v>
      </c>
      <c r="F63" s="14" t="s">
        <v>118</v>
      </c>
      <c r="G63" s="15">
        <v>5.7060185185185191E-3</v>
      </c>
      <c r="H63" s="15">
        <v>7.5000000000000006E-3</v>
      </c>
      <c r="I63" s="15">
        <v>7.858796296296296E-3</v>
      </c>
      <c r="J63" s="15">
        <v>8.0324074074074065E-3</v>
      </c>
      <c r="K63" s="15">
        <v>8.0092592592592594E-3</v>
      </c>
      <c r="L63" s="15">
        <v>7.9976851851851858E-3</v>
      </c>
      <c r="M63" s="15">
        <v>8.3333333333333332E-3</v>
      </c>
      <c r="N63" s="15">
        <v>8.2060185185185187E-3</v>
      </c>
      <c r="O63" s="15">
        <v>8.518518518518519E-3</v>
      </c>
      <c r="P63" s="17">
        <v>8.564814814814815E-3</v>
      </c>
      <c r="Q63" s="17">
        <v>8.1944444444444452E-3</v>
      </c>
      <c r="R63" s="16">
        <f t="shared" si="1"/>
        <v>8.6921296296296302E-2</v>
      </c>
      <c r="S63" s="14"/>
    </row>
    <row r="64" spans="1:19" x14ac:dyDescent="0.2">
      <c r="A64" s="12">
        <v>61</v>
      </c>
      <c r="B64" s="14">
        <v>293</v>
      </c>
      <c r="C64" s="14" t="s">
        <v>44</v>
      </c>
      <c r="D64" s="14" t="s">
        <v>133</v>
      </c>
      <c r="E64" s="14" t="s">
        <v>24</v>
      </c>
      <c r="F64" s="14" t="s">
        <v>134</v>
      </c>
      <c r="G64" s="15">
        <v>5.9722222222222225E-3</v>
      </c>
      <c r="H64" s="15">
        <v>8.0324074074074065E-3</v>
      </c>
      <c r="I64" s="15">
        <v>8.2638888888888883E-3</v>
      </c>
      <c r="J64" s="12"/>
      <c r="K64" s="15">
        <v>1.7025462962962961E-2</v>
      </c>
      <c r="L64" s="15">
        <v>8.6574074074074071E-3</v>
      </c>
      <c r="M64" s="15">
        <v>8.7499999999999991E-3</v>
      </c>
      <c r="N64" s="15">
        <v>8.6458333333333335E-3</v>
      </c>
      <c r="O64" s="17">
        <v>8.2638888888888883E-3</v>
      </c>
      <c r="P64" s="17">
        <v>8.564814814814815E-3</v>
      </c>
      <c r="Q64" s="17">
        <v>8.1944444444444452E-3</v>
      </c>
      <c r="R64" s="16">
        <f t="shared" si="1"/>
        <v>9.0370370370370379E-2</v>
      </c>
      <c r="S64" s="14"/>
    </row>
    <row r="65" spans="1:19" x14ac:dyDescent="0.2">
      <c r="A65" s="12">
        <v>62</v>
      </c>
      <c r="B65" s="14">
        <v>323</v>
      </c>
      <c r="C65" s="14" t="s">
        <v>152</v>
      </c>
      <c r="D65" s="14" t="s">
        <v>153</v>
      </c>
      <c r="E65" s="14" t="s">
        <v>24</v>
      </c>
      <c r="F65" s="14" t="s">
        <v>10</v>
      </c>
      <c r="G65" s="15">
        <v>6.6898148148148142E-3</v>
      </c>
      <c r="H65" s="15">
        <v>8.4722222222222213E-3</v>
      </c>
      <c r="I65" s="15">
        <v>8.4027777777777781E-3</v>
      </c>
      <c r="J65" s="15">
        <v>8.3333333333333332E-3</v>
      </c>
      <c r="K65" s="15">
        <v>8.4259259259259253E-3</v>
      </c>
      <c r="L65" s="15">
        <v>9.3402777777777772E-3</v>
      </c>
      <c r="M65" s="15">
        <v>8.5879629629629622E-3</v>
      </c>
      <c r="N65" s="15">
        <v>8.7037037037037031E-3</v>
      </c>
      <c r="O65" s="15">
        <v>8.8541666666666664E-3</v>
      </c>
      <c r="P65" s="14"/>
      <c r="Q65" s="15">
        <v>1.8472222222222223E-2</v>
      </c>
      <c r="R65" s="16">
        <f t="shared" si="1"/>
        <v>9.4282407407407398E-2</v>
      </c>
      <c r="S65" s="14"/>
    </row>
    <row r="66" spans="1:19" x14ac:dyDescent="0.2">
      <c r="A66" s="12">
        <v>63</v>
      </c>
      <c r="B66" s="14">
        <v>304</v>
      </c>
      <c r="C66" s="14" t="s">
        <v>123</v>
      </c>
      <c r="D66" s="14" t="s">
        <v>140</v>
      </c>
      <c r="E66" s="14" t="s">
        <v>60</v>
      </c>
      <c r="F66" s="14"/>
      <c r="G66" s="15">
        <v>6.2037037037037043E-3</v>
      </c>
      <c r="H66" s="15">
        <v>8.1828703703703699E-3</v>
      </c>
      <c r="I66" s="15">
        <v>8.2291666666666659E-3</v>
      </c>
      <c r="J66" s="15">
        <v>8.3912037037037045E-3</v>
      </c>
      <c r="K66" s="15">
        <v>8.5069444444444437E-3</v>
      </c>
      <c r="L66" s="15">
        <v>8.6226851851851846E-3</v>
      </c>
      <c r="M66" s="15">
        <v>8.7037037037037031E-3</v>
      </c>
      <c r="N66" s="15">
        <v>8.9004629629629625E-3</v>
      </c>
      <c r="O66" s="15">
        <v>1.0185185185185184E-2</v>
      </c>
      <c r="P66" s="17">
        <v>1.0150462962962964E-2</v>
      </c>
      <c r="Q66" s="17">
        <v>1.0416666666666666E-2</v>
      </c>
      <c r="R66" s="16">
        <f t="shared" si="1"/>
        <v>9.6493055555555554E-2</v>
      </c>
      <c r="S66" s="14"/>
    </row>
    <row r="67" spans="1:19" x14ac:dyDescent="0.2">
      <c r="B67" s="6"/>
      <c r="C67" s="6"/>
      <c r="D67" s="6"/>
      <c r="E67" s="6"/>
      <c r="F67" s="6"/>
      <c r="G67" s="7"/>
      <c r="H67" s="7"/>
      <c r="I67" s="7"/>
      <c r="J67" s="7"/>
      <c r="K67" s="7"/>
      <c r="L67" s="7"/>
      <c r="M67" s="7"/>
      <c r="N67" s="7"/>
      <c r="O67" s="7"/>
      <c r="P67" s="10"/>
      <c r="Q67" s="10"/>
      <c r="R67" s="11"/>
      <c r="S67" s="6"/>
    </row>
    <row r="68" spans="1:1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1.75" x14ac:dyDescent="0.2">
      <c r="B69" s="2" t="s">
        <v>238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B71" s="3" t="s">
        <v>0</v>
      </c>
      <c r="C71" s="3" t="s">
        <v>1</v>
      </c>
      <c r="D71" s="3" t="s">
        <v>2</v>
      </c>
      <c r="E71" s="3" t="s">
        <v>270</v>
      </c>
      <c r="F71" s="3" t="s">
        <v>4</v>
      </c>
      <c r="G71" s="3" t="s">
        <v>5</v>
      </c>
      <c r="H71" s="3" t="s">
        <v>6</v>
      </c>
      <c r="I71" s="3" t="s">
        <v>20</v>
      </c>
      <c r="J71" s="3" t="s">
        <v>21</v>
      </c>
      <c r="K71" s="3" t="s">
        <v>22</v>
      </c>
      <c r="L71" s="3" t="s">
        <v>104</v>
      </c>
      <c r="M71" s="3" t="s">
        <v>105</v>
      </c>
      <c r="N71" s="3" t="s">
        <v>106</v>
      </c>
      <c r="O71" s="3" t="s">
        <v>107</v>
      </c>
      <c r="P71" s="3" t="s">
        <v>108</v>
      </c>
      <c r="Q71" s="3" t="s">
        <v>109</v>
      </c>
      <c r="R71" s="3" t="s">
        <v>7</v>
      </c>
      <c r="S71" s="3" t="s">
        <v>110</v>
      </c>
    </row>
    <row r="72" spans="1:19" x14ac:dyDescent="0.2">
      <c r="B72" s="4">
        <v>314</v>
      </c>
      <c r="C72" s="4" t="s">
        <v>265</v>
      </c>
      <c r="D72" s="4" t="s">
        <v>266</v>
      </c>
      <c r="E72" s="4" t="s">
        <v>81</v>
      </c>
      <c r="F72" s="4" t="s">
        <v>148</v>
      </c>
      <c r="G72" s="5">
        <v>4.4560185185185189E-3</v>
      </c>
      <c r="H72" s="5">
        <v>6.030092592592593E-3</v>
      </c>
      <c r="I72" s="5">
        <v>6.030092592592593E-3</v>
      </c>
      <c r="J72" s="5">
        <v>6.0995370370370361E-3</v>
      </c>
      <c r="K72" s="5">
        <v>6.0069444444444441E-3</v>
      </c>
      <c r="L72" s="5">
        <v>6.0995370370370361E-3</v>
      </c>
      <c r="M72" s="5">
        <v>6.2268518518518515E-3</v>
      </c>
      <c r="N72" s="5">
        <v>6.122685185185185E-3</v>
      </c>
      <c r="O72" s="5">
        <v>6.168981481481481E-3</v>
      </c>
      <c r="P72" s="5">
        <v>6.1342592592592594E-3</v>
      </c>
      <c r="Q72" s="5">
        <v>5.8796296296296296E-3</v>
      </c>
      <c r="R72" s="5">
        <f t="shared" ref="R72:R83" si="2">SUM(G72:Q72)</f>
        <v>6.5254629629629621E-2</v>
      </c>
      <c r="S72" s="4">
        <v>1</v>
      </c>
    </row>
    <row r="73" spans="1:19" x14ac:dyDescent="0.2">
      <c r="B73" s="4">
        <v>335</v>
      </c>
      <c r="C73" s="4" t="s">
        <v>267</v>
      </c>
      <c r="D73" s="4" t="s">
        <v>268</v>
      </c>
      <c r="E73" s="4" t="s">
        <v>81</v>
      </c>
      <c r="F73" s="4" t="s">
        <v>269</v>
      </c>
      <c r="G73" s="5">
        <v>4.6643518518518518E-3</v>
      </c>
      <c r="H73" s="5">
        <v>6.0879629629629643E-3</v>
      </c>
      <c r="I73" s="5">
        <v>6.1574074074074074E-3</v>
      </c>
      <c r="J73" s="5">
        <v>6.1342592592592594E-3</v>
      </c>
      <c r="K73" s="5">
        <v>6.2037037037037043E-3</v>
      </c>
      <c r="L73" s="5">
        <v>6.238425925925925E-3</v>
      </c>
      <c r="M73" s="5">
        <v>6.7245370370370367E-3</v>
      </c>
      <c r="N73" s="5">
        <v>5.9606481481481489E-3</v>
      </c>
      <c r="O73" s="5">
        <v>6.3425925925925915E-3</v>
      </c>
      <c r="P73" s="5">
        <v>6.4236111111111117E-3</v>
      </c>
      <c r="Q73" s="5">
        <v>6.2037037037037043E-3</v>
      </c>
      <c r="R73" s="5">
        <f t="shared" si="2"/>
        <v>6.7141203703703703E-2</v>
      </c>
      <c r="S73" s="4">
        <v>2</v>
      </c>
    </row>
    <row r="74" spans="1:19" x14ac:dyDescent="0.2">
      <c r="B74" s="4">
        <v>340</v>
      </c>
      <c r="C74" s="4" t="s">
        <v>260</v>
      </c>
      <c r="D74" s="4" t="s">
        <v>261</v>
      </c>
      <c r="E74" s="4" t="s">
        <v>81</v>
      </c>
      <c r="F74" s="4"/>
      <c r="G74" s="5">
        <v>4.6643518518518518E-3</v>
      </c>
      <c r="H74" s="5">
        <v>6.2037037037037043E-3</v>
      </c>
      <c r="I74" s="5">
        <v>6.3425925925925915E-3</v>
      </c>
      <c r="J74" s="5">
        <v>6.5046296296296302E-3</v>
      </c>
      <c r="K74" s="5">
        <v>6.6087962962962966E-3</v>
      </c>
      <c r="L74" s="5">
        <v>6.782407407407408E-3</v>
      </c>
      <c r="M74" s="5">
        <v>6.8171296296296287E-3</v>
      </c>
      <c r="N74" s="5">
        <v>6.9097222222222225E-3</v>
      </c>
      <c r="O74" s="5">
        <v>7.0254629629629634E-3</v>
      </c>
      <c r="P74" s="5">
        <v>6.9560185185185185E-3</v>
      </c>
      <c r="Q74" s="5">
        <v>6.5856481481481469E-3</v>
      </c>
      <c r="R74" s="5">
        <f t="shared" si="2"/>
        <v>7.1400462962962957E-2</v>
      </c>
      <c r="S74" s="4">
        <v>3</v>
      </c>
    </row>
    <row r="75" spans="1:19" x14ac:dyDescent="0.2">
      <c r="B75" s="4">
        <v>275</v>
      </c>
      <c r="C75" s="4" t="s">
        <v>244</v>
      </c>
      <c r="D75" s="4" t="s">
        <v>245</v>
      </c>
      <c r="E75" s="4" t="s">
        <v>95</v>
      </c>
      <c r="F75" s="4"/>
      <c r="G75" s="5">
        <v>4.9074074074074072E-3</v>
      </c>
      <c r="H75" s="5">
        <v>6.2847222222222228E-3</v>
      </c>
      <c r="I75" s="5">
        <v>6.4004629629629628E-3</v>
      </c>
      <c r="J75" s="5">
        <v>6.6319444444444446E-3</v>
      </c>
      <c r="K75" s="5">
        <v>6.6782407407407415E-3</v>
      </c>
      <c r="L75" s="5">
        <v>6.7476851851851856E-3</v>
      </c>
      <c r="M75" s="5">
        <v>6.8634259259259256E-3</v>
      </c>
      <c r="N75" s="5">
        <v>6.8634259259259256E-3</v>
      </c>
      <c r="O75" s="5">
        <v>6.8402777777777776E-3</v>
      </c>
      <c r="P75" s="5">
        <v>6.8865740740740736E-3</v>
      </c>
      <c r="Q75" s="5">
        <v>6.6898148148148142E-3</v>
      </c>
      <c r="R75" s="5">
        <f t="shared" si="2"/>
        <v>7.1793981481481486E-2</v>
      </c>
      <c r="S75" s="4">
        <v>1</v>
      </c>
    </row>
    <row r="76" spans="1:19" x14ac:dyDescent="0.2">
      <c r="B76" s="4">
        <v>308</v>
      </c>
      <c r="C76" s="4" t="s">
        <v>254</v>
      </c>
      <c r="D76" s="4" t="s">
        <v>255</v>
      </c>
      <c r="E76" s="4" t="s">
        <v>75</v>
      </c>
      <c r="F76" s="4" t="s">
        <v>256</v>
      </c>
      <c r="G76" s="5">
        <v>5.4976851851851853E-3</v>
      </c>
      <c r="H76" s="5">
        <v>7.2685185185185188E-3</v>
      </c>
      <c r="I76" s="5">
        <v>7.3148148148148148E-3</v>
      </c>
      <c r="J76" s="7">
        <v>7.4884259259259262E-3</v>
      </c>
      <c r="K76" s="5">
        <v>7.2222222222222228E-3</v>
      </c>
      <c r="L76" s="8"/>
      <c r="M76" s="5">
        <v>1.4837962962962963E-2</v>
      </c>
      <c r="N76" s="5">
        <v>7.3032407407407412E-3</v>
      </c>
      <c r="O76" s="5">
        <v>7.0254629629629634E-3</v>
      </c>
      <c r="P76" s="5">
        <v>7.1296296296296307E-3</v>
      </c>
      <c r="Q76" s="5">
        <v>7.2222222222222228E-3</v>
      </c>
      <c r="R76" s="5">
        <f t="shared" si="2"/>
        <v>7.8310185185185191E-2</v>
      </c>
      <c r="S76" s="4">
        <v>1</v>
      </c>
    </row>
    <row r="77" spans="1:19" x14ac:dyDescent="0.2">
      <c r="B77" s="4">
        <v>288</v>
      </c>
      <c r="C77" s="4" t="s">
        <v>248</v>
      </c>
      <c r="D77" s="4" t="s">
        <v>249</v>
      </c>
      <c r="E77" s="4" t="s">
        <v>81</v>
      </c>
      <c r="F77" s="4" t="s">
        <v>17</v>
      </c>
      <c r="G77" s="5">
        <v>5.2777777777777771E-3</v>
      </c>
      <c r="H77" s="5">
        <v>6.7361111111111103E-3</v>
      </c>
      <c r="I77" s="5">
        <v>6.9675925925925921E-3</v>
      </c>
      <c r="J77" s="5">
        <v>7.0601851851851841E-3</v>
      </c>
      <c r="K77" s="5">
        <v>7.1180555555555554E-3</v>
      </c>
      <c r="L77" s="5">
        <v>1.4872685185185185E-2</v>
      </c>
      <c r="M77" s="8"/>
      <c r="N77" s="5">
        <v>7.5694444444444446E-3</v>
      </c>
      <c r="O77" s="5">
        <v>7.6851851851851847E-3</v>
      </c>
      <c r="P77" s="5">
        <v>7.9629629629629634E-3</v>
      </c>
      <c r="Q77" s="5">
        <v>7.6736111111111111E-3</v>
      </c>
      <c r="R77" s="5">
        <f t="shared" si="2"/>
        <v>7.8923611111111111E-2</v>
      </c>
      <c r="S77" s="4"/>
    </row>
    <row r="78" spans="1:19" x14ac:dyDescent="0.2">
      <c r="B78" s="4">
        <v>279</v>
      </c>
      <c r="C78" s="4" t="s">
        <v>246</v>
      </c>
      <c r="D78" s="4" t="s">
        <v>247</v>
      </c>
      <c r="E78" s="4" t="s">
        <v>81</v>
      </c>
      <c r="F78" s="4"/>
      <c r="G78" s="5">
        <v>5.6944444444444438E-3</v>
      </c>
      <c r="H78" s="5">
        <v>7.4768518518518526E-3</v>
      </c>
      <c r="I78" s="5">
        <v>7.2916666666666659E-3</v>
      </c>
      <c r="J78" s="5">
        <v>7.3148148148148148E-3</v>
      </c>
      <c r="K78" s="5">
        <v>7.3842592592592597E-3</v>
      </c>
      <c r="L78" s="5">
        <v>7.4421296296296293E-3</v>
      </c>
      <c r="M78" s="5">
        <v>7.5462962962962966E-3</v>
      </c>
      <c r="N78" s="5">
        <v>7.5347222222222213E-3</v>
      </c>
      <c r="O78" s="5">
        <v>7.5694444444444446E-3</v>
      </c>
      <c r="P78" s="9">
        <v>7.6157407407407415E-3</v>
      </c>
      <c r="Q78" s="9">
        <v>7.3958333333333341E-3</v>
      </c>
      <c r="R78" s="5">
        <f t="shared" si="2"/>
        <v>8.0266203703703701E-2</v>
      </c>
      <c r="S78" s="4"/>
    </row>
    <row r="79" spans="1:19" x14ac:dyDescent="0.2">
      <c r="B79" s="4">
        <v>273</v>
      </c>
      <c r="C79" s="4" t="s">
        <v>241</v>
      </c>
      <c r="D79" s="4" t="s">
        <v>242</v>
      </c>
      <c r="E79" s="4" t="s">
        <v>95</v>
      </c>
      <c r="F79" s="4" t="s">
        <v>243</v>
      </c>
      <c r="G79" s="5">
        <v>5.7870370370370376E-3</v>
      </c>
      <c r="H79" s="5">
        <v>7.2800925925925915E-3</v>
      </c>
      <c r="I79" s="5">
        <v>7.2800925925925915E-3</v>
      </c>
      <c r="J79" s="7">
        <v>7.3263888888888892E-3</v>
      </c>
      <c r="K79" s="5">
        <v>7.3958333333333341E-3</v>
      </c>
      <c r="L79" s="5">
        <v>7.3263888888888892E-3</v>
      </c>
      <c r="M79" s="5">
        <v>7.5462962962962966E-3</v>
      </c>
      <c r="N79" s="5">
        <v>7.7314814814814815E-3</v>
      </c>
      <c r="O79" s="9">
        <v>7.719907407407408E-3</v>
      </c>
      <c r="P79" s="9">
        <v>7.8935185185185185E-3</v>
      </c>
      <c r="Q79" s="9">
        <v>7.0023148148148154E-3</v>
      </c>
      <c r="R79" s="5">
        <f t="shared" si="2"/>
        <v>8.0289351851851848E-2</v>
      </c>
      <c r="S79" s="4">
        <v>2</v>
      </c>
    </row>
    <row r="80" spans="1:19" x14ac:dyDescent="0.2">
      <c r="B80" s="4">
        <v>336</v>
      </c>
      <c r="C80" s="4" t="s">
        <v>257</v>
      </c>
      <c r="D80" s="4" t="s">
        <v>258</v>
      </c>
      <c r="E80" s="4" t="s">
        <v>75</v>
      </c>
      <c r="F80" s="4" t="s">
        <v>259</v>
      </c>
      <c r="G80" s="5">
        <v>5.7754629629629623E-3</v>
      </c>
      <c r="H80" s="5">
        <v>7.3611111111111108E-3</v>
      </c>
      <c r="I80" s="5">
        <v>7.5462962962962966E-3</v>
      </c>
      <c r="J80" s="5">
        <v>7.7314814814814815E-3</v>
      </c>
      <c r="K80" s="7">
        <v>7.858796296296296E-3</v>
      </c>
      <c r="L80" s="5">
        <v>7.905092592592592E-3</v>
      </c>
      <c r="M80" s="5">
        <v>8.0208333333333329E-3</v>
      </c>
      <c r="N80" s="5">
        <v>8.0787037037037043E-3</v>
      </c>
      <c r="O80" s="5">
        <v>8.0671296296296307E-3</v>
      </c>
      <c r="P80" s="9">
        <v>7.9745370370370369E-3</v>
      </c>
      <c r="Q80" s="9">
        <v>7.6736111111111111E-3</v>
      </c>
      <c r="R80" s="5">
        <f t="shared" si="2"/>
        <v>8.3993055555555557E-2</v>
      </c>
      <c r="S80" s="4">
        <v>2</v>
      </c>
    </row>
    <row r="81" spans="2:19" x14ac:dyDescent="0.2">
      <c r="B81" s="4">
        <v>344</v>
      </c>
      <c r="C81" s="4" t="s">
        <v>262</v>
      </c>
      <c r="D81" s="4" t="s">
        <v>263</v>
      </c>
      <c r="E81" s="4" t="s">
        <v>95</v>
      </c>
      <c r="F81" s="4"/>
      <c r="G81" s="5">
        <v>6.2615740740740748E-3</v>
      </c>
      <c r="H81" s="5">
        <v>7.9629629629629634E-3</v>
      </c>
      <c r="I81" s="5">
        <v>7.858796296296296E-3</v>
      </c>
      <c r="J81" s="5">
        <v>7.9398148148148145E-3</v>
      </c>
      <c r="K81" s="5">
        <v>8.0208333333333329E-3</v>
      </c>
      <c r="L81" s="5">
        <v>8.0324074074074065E-3</v>
      </c>
      <c r="M81" s="5">
        <v>8.1018518518518514E-3</v>
      </c>
      <c r="N81" s="5">
        <v>8.217592592592594E-3</v>
      </c>
      <c r="O81" s="5">
        <v>8.4606481481481494E-3</v>
      </c>
      <c r="P81" s="9">
        <v>8.6458333333333335E-3</v>
      </c>
      <c r="Q81" s="9">
        <v>8.4837962962962966E-3</v>
      </c>
      <c r="R81" s="5">
        <f t="shared" si="2"/>
        <v>8.7986111111111126E-2</v>
      </c>
      <c r="S81" s="4">
        <v>3</v>
      </c>
    </row>
    <row r="82" spans="2:19" x14ac:dyDescent="0.2">
      <c r="B82" s="4">
        <v>298</v>
      </c>
      <c r="C82" s="4" t="s">
        <v>251</v>
      </c>
      <c r="D82" s="4" t="s">
        <v>252</v>
      </c>
      <c r="E82" s="4" t="s">
        <v>81</v>
      </c>
      <c r="F82" s="4"/>
      <c r="G82" s="5">
        <v>7.0023148148148154E-3</v>
      </c>
      <c r="H82" s="5">
        <v>8.4375000000000006E-3</v>
      </c>
      <c r="I82" s="5">
        <v>8.1597222222222227E-3</v>
      </c>
      <c r="J82" s="8"/>
      <c r="K82" s="5">
        <v>1.650462962962963E-2</v>
      </c>
      <c r="L82" s="5">
        <v>8.0324074074074065E-3</v>
      </c>
      <c r="M82" s="5">
        <v>8.3217592592592596E-3</v>
      </c>
      <c r="N82" s="5">
        <v>8.3333333333333332E-3</v>
      </c>
      <c r="O82" s="5">
        <v>8.1944444444444452E-3</v>
      </c>
      <c r="P82" s="9">
        <v>8.3101851851851861E-3</v>
      </c>
      <c r="Q82" s="9">
        <v>8.3912037037037045E-3</v>
      </c>
      <c r="R82" s="5">
        <f t="shared" si="2"/>
        <v>8.9687500000000003E-2</v>
      </c>
      <c r="S82" s="4"/>
    </row>
    <row r="83" spans="2:19" x14ac:dyDescent="0.2">
      <c r="B83" s="4">
        <v>294</v>
      </c>
      <c r="C83" s="4" t="s">
        <v>250</v>
      </c>
      <c r="D83" s="4" t="s">
        <v>133</v>
      </c>
      <c r="E83" s="4" t="s">
        <v>87</v>
      </c>
      <c r="F83" s="4" t="s">
        <v>134</v>
      </c>
      <c r="G83" s="5">
        <v>5.9722222222222225E-3</v>
      </c>
      <c r="H83" s="5">
        <v>8.0208333333333329E-3</v>
      </c>
      <c r="I83" s="5">
        <v>8.2638888888888883E-3</v>
      </c>
      <c r="J83" s="8"/>
      <c r="K83" s="5">
        <v>1.7060185185185185E-2</v>
      </c>
      <c r="L83" s="5">
        <v>8.6342592592592599E-3</v>
      </c>
      <c r="M83" s="5">
        <v>8.7615740740740744E-3</v>
      </c>
      <c r="N83" s="5">
        <v>9.6412037037037039E-3</v>
      </c>
      <c r="O83" s="5">
        <v>8.8541666666666664E-3</v>
      </c>
      <c r="P83" s="4"/>
      <c r="Q83" s="9">
        <v>1.8194444444444444E-2</v>
      </c>
      <c r="R83" s="5">
        <f t="shared" si="2"/>
        <v>9.3402777777777779E-2</v>
      </c>
      <c r="S83" s="4">
        <v>1</v>
      </c>
    </row>
    <row r="84" spans="2:19" x14ac:dyDescent="0.2">
      <c r="B84" s="4">
        <v>345</v>
      </c>
      <c r="C84" s="4" t="s">
        <v>239</v>
      </c>
      <c r="D84" s="4" t="s">
        <v>264</v>
      </c>
      <c r="E84" s="4" t="s">
        <v>95</v>
      </c>
      <c r="F84" s="4"/>
      <c r="G84" s="5">
        <v>5.7986111111111112E-3</v>
      </c>
      <c r="H84" s="5">
        <v>7.4421296296296293E-3</v>
      </c>
      <c r="I84" s="5">
        <v>7.6273148148148151E-3</v>
      </c>
      <c r="J84" s="5">
        <v>7.6388888888888886E-3</v>
      </c>
      <c r="K84" s="8"/>
      <c r="L84" s="5">
        <v>1.5729166666666666E-2</v>
      </c>
      <c r="M84" s="5">
        <v>7.9976851851851858E-3</v>
      </c>
      <c r="N84" s="5">
        <v>8.0555555555555554E-3</v>
      </c>
      <c r="O84" s="5">
        <v>8.0555555555555554E-3</v>
      </c>
      <c r="P84" s="5">
        <v>8.0902777777777778E-3</v>
      </c>
      <c r="Q84" s="18"/>
      <c r="R84" s="5">
        <v>9.375E-2</v>
      </c>
      <c r="S84" s="4"/>
    </row>
    <row r="85" spans="2:19" x14ac:dyDescent="0.2">
      <c r="B85" s="4">
        <v>303</v>
      </c>
      <c r="C85" s="4" t="s">
        <v>73</v>
      </c>
      <c r="D85" s="4" t="s">
        <v>253</v>
      </c>
      <c r="E85" s="4" t="s">
        <v>75</v>
      </c>
      <c r="F85" s="4"/>
      <c r="G85" s="5">
        <v>7.1527777777777787E-3</v>
      </c>
      <c r="H85" s="5">
        <v>9.1435185185185178E-3</v>
      </c>
      <c r="I85" s="5">
        <v>9.3518518518518525E-3</v>
      </c>
      <c r="J85" s="5">
        <v>9.5486111111111101E-3</v>
      </c>
      <c r="K85" s="5">
        <v>9.6643518518518511E-3</v>
      </c>
      <c r="L85" s="5">
        <v>9.525462962962963E-3</v>
      </c>
      <c r="M85" s="7">
        <v>9.5023148148148159E-3</v>
      </c>
      <c r="N85" s="5">
        <v>9.479166666666667E-3</v>
      </c>
      <c r="O85" s="9">
        <v>9.6296296296296303E-3</v>
      </c>
      <c r="P85" s="9">
        <v>9.9652777777777778E-3</v>
      </c>
      <c r="Q85" s="9">
        <v>9.5949074074074079E-3</v>
      </c>
      <c r="R85" s="5">
        <f>SUM(G85:Q85)</f>
        <v>0.10255787037037038</v>
      </c>
      <c r="S85" s="4">
        <v>3</v>
      </c>
    </row>
    <row r="86" spans="2:19" x14ac:dyDescent="0.2">
      <c r="B86" s="4">
        <v>255</v>
      </c>
      <c r="C86" s="4" t="s">
        <v>239</v>
      </c>
      <c r="D86" s="4" t="s">
        <v>240</v>
      </c>
      <c r="E86" s="4" t="s">
        <v>95</v>
      </c>
      <c r="F86" s="4" t="s">
        <v>118</v>
      </c>
      <c r="G86" s="5">
        <v>5.7175925925925927E-3</v>
      </c>
      <c r="H86" s="5">
        <v>8.1828703703703699E-3</v>
      </c>
      <c r="I86" s="5">
        <v>9.4097222222222238E-3</v>
      </c>
      <c r="J86" s="5">
        <v>1.0150462962962964E-2</v>
      </c>
      <c r="K86" s="5">
        <v>1.0034722222222221E-2</v>
      </c>
      <c r="L86" s="5">
        <v>1.019675925925926E-2</v>
      </c>
      <c r="M86" s="5">
        <v>1.0324074074074074E-2</v>
      </c>
      <c r="N86" s="5">
        <v>1.1747685185185186E-2</v>
      </c>
      <c r="O86" s="5">
        <v>1.2812499999999999E-2</v>
      </c>
      <c r="P86" s="9">
        <v>1.3136574074074077E-2</v>
      </c>
      <c r="Q86" s="9">
        <v>1.503472222222222E-2</v>
      </c>
      <c r="R86" s="5">
        <f>SUM(G86:Q86)</f>
        <v>0.11674768518518519</v>
      </c>
      <c r="S86" s="4"/>
    </row>
  </sheetData>
  <autoFilter ref="B71:S86" xr:uid="{91BE7862-07A4-486D-92F7-903B6318A7DB}">
    <sortState xmlns:xlrd2="http://schemas.microsoft.com/office/spreadsheetml/2017/richdata2" ref="B72:S86">
      <sortCondition ref="R71"/>
    </sortState>
  </autoFilter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4FF6-F4B4-4648-8573-D9B19B3B89A0}">
  <dimension ref="A1:J32"/>
  <sheetViews>
    <sheetView workbookViewId="0">
      <selection activeCell="H13" sqref="H13"/>
    </sheetView>
  </sheetViews>
  <sheetFormatPr defaultRowHeight="15" x14ac:dyDescent="0.2"/>
  <sheetData>
    <row r="1" spans="1:10" ht="21.75" x14ac:dyDescent="0.2">
      <c r="A1" s="2" t="s">
        <v>271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3" t="s">
        <v>0</v>
      </c>
      <c r="B3" s="3" t="s">
        <v>1</v>
      </c>
      <c r="C3" s="3" t="s">
        <v>2</v>
      </c>
      <c r="D3" s="3" t="s">
        <v>272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110</v>
      </c>
    </row>
    <row r="4" spans="1:10" x14ac:dyDescent="0.2">
      <c r="A4" s="4">
        <v>198</v>
      </c>
      <c r="B4" s="4" t="s">
        <v>273</v>
      </c>
      <c r="C4" s="4" t="s">
        <v>274</v>
      </c>
      <c r="D4" s="4" t="s">
        <v>275</v>
      </c>
      <c r="E4" s="4" t="s">
        <v>276</v>
      </c>
      <c r="F4" s="4"/>
      <c r="G4" s="5">
        <v>5.5439814814814822E-3</v>
      </c>
      <c r="H4" s="5">
        <v>5.3356481481481484E-3</v>
      </c>
      <c r="I4" s="5">
        <v>1.087962962962963E-2</v>
      </c>
      <c r="J4" s="4">
        <v>1</v>
      </c>
    </row>
    <row r="5" spans="1:10" x14ac:dyDescent="0.2">
      <c r="A5" s="4">
        <v>15</v>
      </c>
      <c r="B5" s="4" t="s">
        <v>277</v>
      </c>
      <c r="C5" s="4" t="s">
        <v>278</v>
      </c>
      <c r="D5" s="4" t="s">
        <v>275</v>
      </c>
      <c r="E5" s="4" t="s">
        <v>276</v>
      </c>
      <c r="F5" s="4" t="s">
        <v>279</v>
      </c>
      <c r="G5" s="5">
        <v>6.1342592592592594E-3</v>
      </c>
      <c r="H5" s="5">
        <v>6.3078703703703708E-3</v>
      </c>
      <c r="I5" s="5">
        <v>1.2442129629629629E-2</v>
      </c>
      <c r="J5" s="4">
        <v>2</v>
      </c>
    </row>
    <row r="6" spans="1:10" x14ac:dyDescent="0.2">
      <c r="A6" s="4">
        <v>452</v>
      </c>
      <c r="B6" s="4" t="s">
        <v>280</v>
      </c>
      <c r="C6" s="4" t="s">
        <v>281</v>
      </c>
      <c r="D6" s="4" t="s">
        <v>275</v>
      </c>
      <c r="E6" s="4" t="s">
        <v>276</v>
      </c>
      <c r="F6" s="4" t="s">
        <v>282</v>
      </c>
      <c r="G6" s="5">
        <v>6.2499999999999995E-3</v>
      </c>
      <c r="H6" s="5">
        <v>6.4467592592592597E-3</v>
      </c>
      <c r="I6" s="5">
        <v>1.269675925925926E-2</v>
      </c>
      <c r="J6" s="4">
        <v>3</v>
      </c>
    </row>
    <row r="7" spans="1:10" x14ac:dyDescent="0.2">
      <c r="A7" s="4">
        <v>10</v>
      </c>
      <c r="B7" s="4" t="s">
        <v>18</v>
      </c>
      <c r="C7" s="4" t="s">
        <v>283</v>
      </c>
      <c r="D7" s="4" t="s">
        <v>275</v>
      </c>
      <c r="E7" s="4" t="s">
        <v>276</v>
      </c>
      <c r="F7" s="4"/>
      <c r="G7" s="5">
        <v>7.4421296296296293E-3</v>
      </c>
      <c r="H7" s="5">
        <v>7.6851851851851847E-3</v>
      </c>
      <c r="I7" s="5">
        <v>1.5127314814814816E-2</v>
      </c>
      <c r="J7" s="4">
        <v>4</v>
      </c>
    </row>
    <row r="8" spans="1:10" x14ac:dyDescent="0.2">
      <c r="A8" s="4">
        <v>410</v>
      </c>
      <c r="B8" s="4" t="s">
        <v>284</v>
      </c>
      <c r="C8" s="4" t="s">
        <v>285</v>
      </c>
      <c r="D8" s="4" t="s">
        <v>275</v>
      </c>
      <c r="E8" s="4" t="s">
        <v>276</v>
      </c>
      <c r="F8" s="4"/>
      <c r="G8" s="5">
        <v>8.0092592592592594E-3</v>
      </c>
      <c r="H8" s="5">
        <v>7.6388888888888886E-3</v>
      </c>
      <c r="I8" s="5">
        <v>1.5648148148148151E-2</v>
      </c>
      <c r="J8" s="4">
        <v>5</v>
      </c>
    </row>
    <row r="9" spans="1:10" x14ac:dyDescent="0.2">
      <c r="A9" s="4">
        <v>415</v>
      </c>
      <c r="B9" s="4" t="s">
        <v>286</v>
      </c>
      <c r="C9" s="4" t="s">
        <v>261</v>
      </c>
      <c r="D9" s="4" t="s">
        <v>275</v>
      </c>
      <c r="E9" s="4" t="s">
        <v>276</v>
      </c>
      <c r="F9" s="4"/>
      <c r="G9" s="5">
        <v>8.0555555555555554E-3</v>
      </c>
      <c r="H9" s="5">
        <v>7.8356481481481489E-3</v>
      </c>
      <c r="I9" s="5">
        <v>1.5891203703703703E-2</v>
      </c>
      <c r="J9" s="4">
        <v>6</v>
      </c>
    </row>
    <row r="10" spans="1:10" x14ac:dyDescent="0.2">
      <c r="A10" s="4">
        <v>423</v>
      </c>
      <c r="B10" s="4" t="s">
        <v>287</v>
      </c>
      <c r="C10" s="4" t="s">
        <v>288</v>
      </c>
      <c r="D10" s="4" t="s">
        <v>275</v>
      </c>
      <c r="E10" s="4" t="s">
        <v>276</v>
      </c>
      <c r="F10" s="4" t="s">
        <v>17</v>
      </c>
      <c r="G10" s="5">
        <v>8.1944444444444452E-3</v>
      </c>
      <c r="H10" s="5">
        <v>7.8472222222222224E-3</v>
      </c>
      <c r="I10" s="5">
        <v>1.6041666666666666E-2</v>
      </c>
      <c r="J10" s="4">
        <v>7</v>
      </c>
    </row>
    <row r="11" spans="1:10" x14ac:dyDescent="0.2">
      <c r="A11" s="4">
        <v>455</v>
      </c>
      <c r="B11" s="4" t="s">
        <v>289</v>
      </c>
      <c r="C11" s="4" t="s">
        <v>290</v>
      </c>
      <c r="D11" s="4" t="s">
        <v>275</v>
      </c>
      <c r="E11" s="4" t="s">
        <v>276</v>
      </c>
      <c r="F11" s="4" t="s">
        <v>17</v>
      </c>
      <c r="G11" s="5">
        <v>9.0624999999999994E-3</v>
      </c>
      <c r="H11" s="5">
        <v>8.5300925925925926E-3</v>
      </c>
      <c r="I11" s="5">
        <v>1.7592592592592594E-2</v>
      </c>
      <c r="J11" s="4">
        <v>8</v>
      </c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1.75" x14ac:dyDescent="0.2">
      <c r="A13" s="2" t="s">
        <v>291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3" t="s">
        <v>0</v>
      </c>
      <c r="B15" s="3" t="s">
        <v>1</v>
      </c>
      <c r="C15" s="3" t="s">
        <v>2</v>
      </c>
      <c r="D15" s="3" t="s">
        <v>272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110</v>
      </c>
    </row>
    <row r="16" spans="1:10" x14ac:dyDescent="0.2">
      <c r="A16" s="4">
        <v>459</v>
      </c>
      <c r="B16" s="4" t="s">
        <v>11</v>
      </c>
      <c r="C16" s="4" t="s">
        <v>292</v>
      </c>
      <c r="D16" s="4" t="s">
        <v>293</v>
      </c>
      <c r="E16" s="4" t="s">
        <v>294</v>
      </c>
      <c r="F16" s="4" t="s">
        <v>295</v>
      </c>
      <c r="G16" s="5">
        <v>4.3981481481481484E-3</v>
      </c>
      <c r="H16" s="5">
        <v>4.3518518518518515E-3</v>
      </c>
      <c r="I16" s="5">
        <v>8.7499999999999991E-3</v>
      </c>
      <c r="J16" s="4">
        <v>1</v>
      </c>
    </row>
    <row r="17" spans="1:10" x14ac:dyDescent="0.2">
      <c r="A17" s="4">
        <v>404</v>
      </c>
      <c r="B17" s="4" t="s">
        <v>190</v>
      </c>
      <c r="C17" s="4" t="s">
        <v>296</v>
      </c>
      <c r="D17" s="4" t="s">
        <v>293</v>
      </c>
      <c r="E17" s="4" t="s">
        <v>294</v>
      </c>
      <c r="F17" s="4" t="s">
        <v>12</v>
      </c>
      <c r="G17" s="5">
        <v>4.4907407407407405E-3</v>
      </c>
      <c r="H17" s="5">
        <v>4.5949074074074078E-3</v>
      </c>
      <c r="I17" s="5">
        <v>9.0856481481481483E-3</v>
      </c>
      <c r="J17" s="4">
        <v>2</v>
      </c>
    </row>
    <row r="18" spans="1:10" x14ac:dyDescent="0.2">
      <c r="A18" s="4">
        <v>12</v>
      </c>
      <c r="B18" s="4" t="s">
        <v>13</v>
      </c>
      <c r="C18" s="4" t="s">
        <v>231</v>
      </c>
      <c r="D18" s="4" t="s">
        <v>293</v>
      </c>
      <c r="E18" s="4" t="s">
        <v>294</v>
      </c>
      <c r="F18" s="4" t="s">
        <v>192</v>
      </c>
      <c r="G18" s="5">
        <v>4.6874999999999998E-3</v>
      </c>
      <c r="H18" s="5">
        <v>4.9768518518518521E-3</v>
      </c>
      <c r="I18" s="5">
        <v>9.6643518518518511E-3</v>
      </c>
      <c r="J18" s="4">
        <v>3</v>
      </c>
    </row>
    <row r="19" spans="1:10" x14ac:dyDescent="0.2">
      <c r="A19" s="4">
        <v>451</v>
      </c>
      <c r="B19" s="4" t="s">
        <v>297</v>
      </c>
      <c r="C19" s="4" t="s">
        <v>298</v>
      </c>
      <c r="D19" s="4" t="s">
        <v>293</v>
      </c>
      <c r="E19" s="4" t="s">
        <v>294</v>
      </c>
      <c r="F19" s="4" t="s">
        <v>122</v>
      </c>
      <c r="G19" s="5">
        <v>5.1736111111111115E-3</v>
      </c>
      <c r="H19" s="5">
        <v>5.4629629629629637E-3</v>
      </c>
      <c r="I19" s="5">
        <v>1.0636574074074074E-2</v>
      </c>
      <c r="J19" s="4">
        <v>4</v>
      </c>
    </row>
    <row r="20" spans="1:10" x14ac:dyDescent="0.2">
      <c r="A20" s="4">
        <v>168</v>
      </c>
      <c r="B20" s="4" t="s">
        <v>299</v>
      </c>
      <c r="C20" s="4" t="s">
        <v>300</v>
      </c>
      <c r="D20" s="4" t="s">
        <v>293</v>
      </c>
      <c r="E20" s="4" t="s">
        <v>294</v>
      </c>
      <c r="F20" s="4"/>
      <c r="G20" s="5">
        <v>5.4976851851851853E-3</v>
      </c>
      <c r="H20" s="5">
        <v>5.6249999999999989E-3</v>
      </c>
      <c r="I20" s="5">
        <v>1.1122685185185185E-2</v>
      </c>
      <c r="J20" s="4">
        <v>5</v>
      </c>
    </row>
    <row r="21" spans="1:10" x14ac:dyDescent="0.2">
      <c r="A21" s="4">
        <v>460</v>
      </c>
      <c r="B21" s="4" t="s">
        <v>301</v>
      </c>
      <c r="C21" s="4" t="s">
        <v>15</v>
      </c>
      <c r="D21" s="4" t="s">
        <v>293</v>
      </c>
      <c r="E21" s="4" t="s">
        <v>294</v>
      </c>
      <c r="F21" s="4" t="s">
        <v>16</v>
      </c>
      <c r="G21" s="5">
        <v>5.5555555555555558E-3</v>
      </c>
      <c r="H21" s="5">
        <v>5.7175925925925927E-3</v>
      </c>
      <c r="I21" s="5">
        <v>1.1273148148148148E-2</v>
      </c>
      <c r="J21" s="4">
        <v>6</v>
      </c>
    </row>
    <row r="22" spans="1:10" x14ac:dyDescent="0.2">
      <c r="A22" s="4">
        <v>417</v>
      </c>
      <c r="B22" s="4" t="s">
        <v>145</v>
      </c>
      <c r="C22" s="4" t="s">
        <v>302</v>
      </c>
      <c r="D22" s="4" t="s">
        <v>293</v>
      </c>
      <c r="E22" s="4" t="s">
        <v>294</v>
      </c>
      <c r="F22" s="4" t="s">
        <v>282</v>
      </c>
      <c r="G22" s="5">
        <v>5.9027777777777776E-3</v>
      </c>
      <c r="H22" s="5">
        <v>5.6944444444444438E-3</v>
      </c>
      <c r="I22" s="5">
        <v>1.1597222222222222E-2</v>
      </c>
      <c r="J22" s="4">
        <v>7</v>
      </c>
    </row>
    <row r="23" spans="1:10" x14ac:dyDescent="0.2">
      <c r="A23" s="4">
        <v>420</v>
      </c>
      <c r="B23" s="4" t="s">
        <v>145</v>
      </c>
      <c r="C23" s="4" t="s">
        <v>303</v>
      </c>
      <c r="D23" s="4" t="s">
        <v>293</v>
      </c>
      <c r="E23" s="4" t="s">
        <v>294</v>
      </c>
      <c r="F23" s="4" t="s">
        <v>122</v>
      </c>
      <c r="G23" s="5">
        <v>6.1342592592592594E-3</v>
      </c>
      <c r="H23" s="5">
        <v>6.3773148148148148E-3</v>
      </c>
      <c r="I23" s="5">
        <v>1.2511574074074073E-2</v>
      </c>
      <c r="J23" s="4">
        <v>8</v>
      </c>
    </row>
    <row r="24" spans="1:10" x14ac:dyDescent="0.2">
      <c r="A24" s="4">
        <v>439</v>
      </c>
      <c r="B24" s="4" t="s">
        <v>304</v>
      </c>
      <c r="C24" s="4" t="s">
        <v>305</v>
      </c>
      <c r="D24" s="4" t="s">
        <v>293</v>
      </c>
      <c r="E24" s="4" t="s">
        <v>294</v>
      </c>
      <c r="F24" s="4" t="s">
        <v>306</v>
      </c>
      <c r="G24" s="5">
        <v>6.3541666666666668E-3</v>
      </c>
      <c r="H24" s="5">
        <v>6.8634259259259256E-3</v>
      </c>
      <c r="I24" s="5">
        <v>1.3217592592592593E-2</v>
      </c>
      <c r="J24" s="4">
        <v>9</v>
      </c>
    </row>
    <row r="25" spans="1:10" x14ac:dyDescent="0.2">
      <c r="A25" s="4">
        <v>419</v>
      </c>
      <c r="B25" s="4" t="s">
        <v>307</v>
      </c>
      <c r="C25" s="4" t="s">
        <v>302</v>
      </c>
      <c r="D25" s="4" t="s">
        <v>293</v>
      </c>
      <c r="E25" s="4" t="s">
        <v>294</v>
      </c>
      <c r="F25" s="4"/>
      <c r="G25" s="5">
        <v>7.1990740740740739E-3</v>
      </c>
      <c r="H25" s="5">
        <v>6.8055555555555569E-3</v>
      </c>
      <c r="I25" s="5">
        <v>1.4004629629629631E-2</v>
      </c>
      <c r="J25" s="4">
        <v>10</v>
      </c>
    </row>
    <row r="26" spans="1:10" x14ac:dyDescent="0.2">
      <c r="A26" s="4">
        <v>405</v>
      </c>
      <c r="B26" s="4" t="s">
        <v>308</v>
      </c>
      <c r="C26" s="4" t="s">
        <v>219</v>
      </c>
      <c r="D26" s="4" t="s">
        <v>293</v>
      </c>
      <c r="E26" s="4" t="s">
        <v>294</v>
      </c>
      <c r="F26" s="4"/>
      <c r="G26" s="5">
        <v>8.0092592592592594E-3</v>
      </c>
      <c r="H26" s="5">
        <v>7.6504629629629631E-3</v>
      </c>
      <c r="I26" s="5">
        <v>1.5659722222222224E-2</v>
      </c>
      <c r="J26" s="4">
        <v>11</v>
      </c>
    </row>
    <row r="27" spans="1:10" x14ac:dyDescent="0.2">
      <c r="A27" s="4">
        <v>454</v>
      </c>
      <c r="B27" s="4" t="s">
        <v>309</v>
      </c>
      <c r="C27" s="4" t="s">
        <v>310</v>
      </c>
      <c r="D27" s="4" t="s">
        <v>293</v>
      </c>
      <c r="E27" s="4" t="s">
        <v>294</v>
      </c>
      <c r="F27" s="4"/>
      <c r="G27" s="5">
        <v>8.6689814814814806E-3</v>
      </c>
      <c r="H27" s="5">
        <v>7.9976851851851858E-3</v>
      </c>
      <c r="I27" s="5">
        <v>1.6666666666666666E-2</v>
      </c>
      <c r="J27" s="4">
        <v>12</v>
      </c>
    </row>
    <row r="28" spans="1:10" x14ac:dyDescent="0.2">
      <c r="A28" s="4">
        <v>465</v>
      </c>
      <c r="B28" s="4" t="s">
        <v>311</v>
      </c>
      <c r="C28" s="4" t="s">
        <v>115</v>
      </c>
      <c r="D28" s="4" t="s">
        <v>293</v>
      </c>
      <c r="E28" s="4" t="s">
        <v>294</v>
      </c>
      <c r="F28" s="4"/>
      <c r="G28" s="5">
        <v>8.4490740740740741E-3</v>
      </c>
      <c r="H28" s="5">
        <v>8.4837962962962966E-3</v>
      </c>
      <c r="I28" s="5">
        <v>1.6932870370370369E-2</v>
      </c>
      <c r="J28" s="4">
        <v>13</v>
      </c>
    </row>
    <row r="29" spans="1:10" x14ac:dyDescent="0.2">
      <c r="A29" s="4">
        <v>430</v>
      </c>
      <c r="B29" s="4" t="s">
        <v>312</v>
      </c>
      <c r="C29" s="4" t="s">
        <v>313</v>
      </c>
      <c r="D29" s="4" t="s">
        <v>293</v>
      </c>
      <c r="E29" s="4" t="s">
        <v>294</v>
      </c>
      <c r="F29" s="4" t="s">
        <v>10</v>
      </c>
      <c r="G29" s="5">
        <v>8.4837962962962966E-3</v>
      </c>
      <c r="H29" s="5">
        <v>8.4837962962962966E-3</v>
      </c>
      <c r="I29" s="5">
        <v>1.6967592592592593E-2</v>
      </c>
      <c r="J29" s="4">
        <v>14</v>
      </c>
    </row>
    <row r="30" spans="1:10" x14ac:dyDescent="0.2">
      <c r="A30" s="4">
        <v>197</v>
      </c>
      <c r="B30" s="4" t="s">
        <v>314</v>
      </c>
      <c r="C30" s="4" t="s">
        <v>315</v>
      </c>
      <c r="D30" s="4" t="s">
        <v>293</v>
      </c>
      <c r="E30" s="4" t="s">
        <v>294</v>
      </c>
      <c r="F30" s="4" t="s">
        <v>316</v>
      </c>
      <c r="G30" s="5">
        <v>8.5879629629629622E-3</v>
      </c>
      <c r="H30" s="5">
        <v>9.0509259259259258E-3</v>
      </c>
      <c r="I30" s="5">
        <v>1.7638888888888888E-2</v>
      </c>
      <c r="J30" s="4">
        <v>15</v>
      </c>
    </row>
    <row r="31" spans="1:10" x14ac:dyDescent="0.2">
      <c r="A31" s="4">
        <v>458</v>
      </c>
      <c r="B31" s="4" t="s">
        <v>317</v>
      </c>
      <c r="C31" s="4" t="s">
        <v>318</v>
      </c>
      <c r="D31" s="4" t="s">
        <v>293</v>
      </c>
      <c r="E31" s="4" t="s">
        <v>294</v>
      </c>
      <c r="F31" s="4" t="s">
        <v>10</v>
      </c>
      <c r="G31" s="5">
        <v>1.4953703703703705E-2</v>
      </c>
      <c r="H31" s="5">
        <v>1.4768518518518519E-2</v>
      </c>
      <c r="I31" s="5">
        <v>2.9722222222222219E-2</v>
      </c>
      <c r="J31" s="4">
        <v>16</v>
      </c>
    </row>
    <row r="32" spans="1:10" x14ac:dyDescent="0.2">
      <c r="A32" s="4">
        <v>169</v>
      </c>
      <c r="B32" s="4" t="s">
        <v>152</v>
      </c>
      <c r="C32" s="4" t="s">
        <v>319</v>
      </c>
      <c r="D32" s="4" t="s">
        <v>293</v>
      </c>
      <c r="E32" s="4" t="s">
        <v>294</v>
      </c>
      <c r="F32" s="4"/>
      <c r="G32" s="5">
        <v>1.4953703703703705E-2</v>
      </c>
      <c r="H32" s="5">
        <v>1.494212962962963E-2</v>
      </c>
      <c r="I32" s="5">
        <v>2.989583333333333E-2</v>
      </c>
      <c r="J32" s="4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10km</vt:lpstr>
      <vt:lpstr>21km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Onzuls, Arturs</dc:creator>
  <cp:lastModifiedBy>Onzuls, Arturs</cp:lastModifiedBy>
  <cp:lastPrinted>2022-10-16T10:53:48Z</cp:lastPrinted>
  <dcterms:created xsi:type="dcterms:W3CDTF">2022-10-16T08:24:01Z</dcterms:created>
  <dcterms:modified xsi:type="dcterms:W3CDTF">2022-10-16T11:01:25Z</dcterms:modified>
</cp:coreProperties>
</file>