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8_{71604BA5-3166-4487-80DE-368FC9FC556D}" xr6:coauthVersionLast="47" xr6:coauthVersionMax="47" xr10:uidLastSave="{00000000-0000-0000-0000-000000000000}"/>
  <bookViews>
    <workbookView xWindow="12045" yWindow="4065" windowWidth="16740" windowHeight="11505" activeTab="6" xr2:uid="{00000000-000D-0000-FFFF-FFFF00000000}"/>
  </bookViews>
  <sheets>
    <sheet name="100M" sheetId="5" r:id="rId1"/>
    <sheet name="100M barjeras" sheetId="1" r:id="rId2"/>
    <sheet name="400M" sheetId="6" r:id="rId3"/>
    <sheet name="800M" sheetId="2" r:id="rId4"/>
    <sheet name="TĀLLĒKŠANA" sheetId="4" r:id="rId5"/>
    <sheet name="AUGSTLĒKŠANA" sheetId="7" r:id="rId6"/>
    <sheet name="ŠĶĒPS" sheetId="3" r:id="rId7"/>
    <sheet name="DISKS" sheetId="9" r:id="rId8"/>
    <sheet name="LODE" sheetId="10" r:id="rId9"/>
    <sheet name="4X100M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I8" i="3"/>
  <c r="I13" i="3"/>
  <c r="I14" i="3"/>
  <c r="I16" i="3"/>
  <c r="I12" i="3"/>
  <c r="I11" i="3"/>
  <c r="I15" i="3"/>
  <c r="I9" i="3"/>
  <c r="I15" i="10"/>
  <c r="I10" i="10"/>
  <c r="I8" i="10"/>
  <c r="I14" i="10"/>
  <c r="I13" i="10"/>
  <c r="I9" i="10"/>
  <c r="I12" i="10"/>
  <c r="I11" i="10"/>
  <c r="I10" i="4"/>
  <c r="I11" i="4"/>
  <c r="I12" i="4"/>
  <c r="I13" i="4"/>
  <c r="I14" i="4"/>
  <c r="I15" i="4"/>
  <c r="I8" i="4"/>
  <c r="I16" i="4"/>
  <c r="I9" i="4"/>
  <c r="I10" i="9"/>
  <c r="I12" i="9"/>
  <c r="I9" i="9"/>
  <c r="I11" i="9"/>
  <c r="I13" i="9"/>
  <c r="I8" i="9"/>
</calcChain>
</file>

<file path=xl/sharedStrings.xml><?xml version="1.0" encoding="utf-8"?>
<sst xmlns="http://schemas.openxmlformats.org/spreadsheetml/2006/main" count="348" uniqueCount="111">
  <si>
    <t>Dz. g.</t>
  </si>
  <si>
    <t>Vieta</t>
  </si>
  <si>
    <t>Rezultāts</t>
  </si>
  <si>
    <t>Galvenais tiesnesis</t>
  </si>
  <si>
    <t>Tiesnesis</t>
  </si>
  <si>
    <t>Nr.</t>
  </si>
  <si>
    <t>TĀLLĒKŠANA</t>
  </si>
  <si>
    <t>Priekšskr.</t>
  </si>
  <si>
    <t>FINĀLS</t>
  </si>
  <si>
    <t>4x100  METRI   STAFETE</t>
  </si>
  <si>
    <t>KOMANDA</t>
  </si>
  <si>
    <t>Vārds, Uzvārds</t>
  </si>
  <si>
    <t>Nr.p.k.</t>
  </si>
  <si>
    <t>Dz.g.</t>
  </si>
  <si>
    <t>Sāk. augst.</t>
  </si>
  <si>
    <t>Gala rez.</t>
  </si>
  <si>
    <t>Fināls</t>
  </si>
  <si>
    <t>Komanda</t>
  </si>
  <si>
    <t>800 METRI</t>
  </si>
  <si>
    <t>100 METRI</t>
  </si>
  <si>
    <t>AUGSTLĒKŠANA</t>
  </si>
  <si>
    <t>400 METRI</t>
  </si>
  <si>
    <t>DISKA MEŠANA  (1KG)</t>
  </si>
  <si>
    <t>LODES GRŪŠANA  (3KG)</t>
  </si>
  <si>
    <t>"B" grupa          MEITENES</t>
  </si>
  <si>
    <t>ŠĶĒPA MEŠANA  (400gr.)</t>
  </si>
  <si>
    <t>100M BARJERAS</t>
  </si>
  <si>
    <t>Bauskas novada  sacensības vieglatlētikā "A" un "B" grupai</t>
  </si>
  <si>
    <t>07.10.2022.      BAUSKĀ</t>
  </si>
  <si>
    <t>07.10.2022.     BAUSKĀ</t>
  </si>
  <si>
    <t>07.10.2022.    BAUSKĀ</t>
  </si>
  <si>
    <t>07.10.2022. Bauska</t>
  </si>
  <si>
    <t>Pilsrundāles vidusskola</t>
  </si>
  <si>
    <t>Katrīna Ārente</t>
  </si>
  <si>
    <t>Karīna Haritonova</t>
  </si>
  <si>
    <t>Kristiāna Anspoka</t>
  </si>
  <si>
    <t>Melānija Ciprus</t>
  </si>
  <si>
    <t>Pilsrundāles vsk</t>
  </si>
  <si>
    <t>Kristiāna Dārta Arāja</t>
  </si>
  <si>
    <t>2008.</t>
  </si>
  <si>
    <t>Valles psk</t>
  </si>
  <si>
    <t>Dace Meire</t>
  </si>
  <si>
    <t>2007.</t>
  </si>
  <si>
    <t>Madara Sandija Kļaviņa</t>
  </si>
  <si>
    <t>Iecavas vsk</t>
  </si>
  <si>
    <t>Iecavas vidusskola</t>
  </si>
  <si>
    <t>Sāra Lagzdiņa</t>
  </si>
  <si>
    <t>Laura Dumpe</t>
  </si>
  <si>
    <t>Anete Ance Berkmane</t>
  </si>
  <si>
    <t>Patrīcija Albuže</t>
  </si>
  <si>
    <t>Dārta Miezere</t>
  </si>
  <si>
    <t>Kristīne Elizabete Čuba</t>
  </si>
  <si>
    <t>Elīza Straģe</t>
  </si>
  <si>
    <t>Skaistkalnes vsk</t>
  </si>
  <si>
    <t>Anda Zariņa</t>
  </si>
  <si>
    <t>Loreta Kāpiņa</t>
  </si>
  <si>
    <t>Codes pamatskola</t>
  </si>
  <si>
    <t>Nikola Strazdiņa</t>
  </si>
  <si>
    <t>Monta Kurmēņeva</t>
  </si>
  <si>
    <t>Kate Kononova</t>
  </si>
  <si>
    <t>Daniela Špironoka</t>
  </si>
  <si>
    <t>Codes psk</t>
  </si>
  <si>
    <t>Džulija Sirvide</t>
  </si>
  <si>
    <t>Agnese Priede</t>
  </si>
  <si>
    <t>Bauskas 2.vsk</t>
  </si>
  <si>
    <t>Beāte Fjodorova</t>
  </si>
  <si>
    <t>Terēze Lukša</t>
  </si>
  <si>
    <t>Keita Estere Staļūne</t>
  </si>
  <si>
    <t xml:space="preserve">Keita Estere Staļūne	</t>
  </si>
  <si>
    <t>Sabīne Eiklone</t>
  </si>
  <si>
    <t>Liene Čeika</t>
  </si>
  <si>
    <t>Anastasija Minkēviča</t>
  </si>
  <si>
    <t>Selīna Lanka</t>
  </si>
  <si>
    <t>Bauskas 2.vidusskola</t>
  </si>
  <si>
    <t>Selīna Bogdane</t>
  </si>
  <si>
    <t>Griķu psk</t>
  </si>
  <si>
    <t>Solvita Bogdane</t>
  </si>
  <si>
    <t>Aleksandra Mitusova</t>
  </si>
  <si>
    <t>Monta Lipšāne</t>
  </si>
  <si>
    <t>Griķu pamatskola</t>
  </si>
  <si>
    <t>Krista Kristiāna Tene</t>
  </si>
  <si>
    <t>Arneta Hegenbarte-Petrika</t>
  </si>
  <si>
    <t>Monta Lipšane</t>
  </si>
  <si>
    <t>Vivita Gausiņa</t>
  </si>
  <si>
    <t>Bauskas psk</t>
  </si>
  <si>
    <t>Bauskas pamatskola</t>
  </si>
  <si>
    <t>Annija Davidova</t>
  </si>
  <si>
    <t>Betija Rutka</t>
  </si>
  <si>
    <t>Laura Veņikova</t>
  </si>
  <si>
    <t>1:00.60</t>
  </si>
  <si>
    <t>1:00.26</t>
  </si>
  <si>
    <t>1:00.46</t>
  </si>
  <si>
    <t>1:02.90</t>
  </si>
  <si>
    <t>1:03.92</t>
  </si>
  <si>
    <t>0:56.72</t>
  </si>
  <si>
    <t>diskv.</t>
  </si>
  <si>
    <t>X</t>
  </si>
  <si>
    <t>nest.</t>
  </si>
  <si>
    <t>1.10</t>
  </si>
  <si>
    <t>1.15</t>
  </si>
  <si>
    <t>1.20</t>
  </si>
  <si>
    <t>1.25</t>
  </si>
  <si>
    <t>1.30</t>
  </si>
  <si>
    <t>1.35</t>
  </si>
  <si>
    <t>1.40</t>
  </si>
  <si>
    <t>1.45</t>
  </si>
  <si>
    <t>1.50</t>
  </si>
  <si>
    <t>O</t>
  </si>
  <si>
    <t>XO</t>
  </si>
  <si>
    <t>XXX</t>
  </si>
  <si>
    <t>XXO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</si>
</sst>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000"/>
    <numFmt numFmtId="166" formatCode="m:ss.00"/>
  </numFmts>
  <fonts count="1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106">
    <xf numFmtId="0" fontId="0" fillId="0" borderId="0" xfId="0"/>
    <xf numFmtId="0" fontId="0" fillId="0" borderId="0" xfId="0" applyAlignme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left"/>
    </xf>
    <xf numFmtId="0" fontId="11" fillId="2" borderId="1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center" vertical="center"/>
    </xf>
    <xf numFmtId="165" fontId="0" fillId="0" borderId="0" xfId="0" applyNumberForma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/>
    <xf numFmtId="0" fontId="0" fillId="0" borderId="2" xfId="0" applyBorder="1"/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0" fillId="0" borderId="0" xfId="0" applyBorder="1" applyAlignment="1"/>
    <xf numFmtId="0" fontId="0" fillId="0" borderId="2" xfId="0" applyBorder="1" applyAlignment="1"/>
    <xf numFmtId="0" fontId="2" fillId="0" borderId="0" xfId="0" applyFont="1" applyFill="1" applyBorder="1"/>
    <xf numFmtId="0" fontId="2" fillId="0" borderId="2" xfId="0" applyFont="1" applyBorder="1"/>
    <xf numFmtId="166" fontId="7" fillId="0" borderId="1" xfId="0" applyNumberFormat="1" applyFont="1" applyBorder="1"/>
    <xf numFmtId="0" fontId="7" fillId="0" borderId="1" xfId="0" applyNumberFormat="1" applyFont="1" applyBorder="1"/>
    <xf numFmtId="0" fontId="0" fillId="0" borderId="1" xfId="0" applyBorder="1"/>
    <xf numFmtId="0" fontId="13" fillId="0" borderId="0" xfId="0" applyFont="1" applyAlignment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2" fontId="7" fillId="0" borderId="1" xfId="0" applyNumberFormat="1" applyFont="1" applyBorder="1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center"/>
    </xf>
    <xf numFmtId="0" fontId="14" fillId="0" borderId="1" xfId="0" applyFont="1" applyBorder="1"/>
    <xf numFmtId="0" fontId="3" fillId="0" borderId="0" xfId="0" applyFont="1" applyAlignment="1"/>
    <xf numFmtId="0" fontId="7" fillId="0" borderId="1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Fill="1" applyBorder="1" applyAlignment="1"/>
    <xf numFmtId="0" fontId="7" fillId="0" borderId="5" xfId="0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2" borderId="4" xfId="2" applyFont="1" applyFill="1" applyBorder="1" applyAlignment="1">
      <alignment horizontal="center" vertical="center" wrapText="1"/>
    </xf>
    <xf numFmtId="2" fontId="8" fillId="2" borderId="4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2" fillId="0" borderId="6" xfId="0" applyFont="1" applyFill="1" applyBorder="1"/>
    <xf numFmtId="0" fontId="10" fillId="0" borderId="1" xfId="0" applyFont="1" applyBorder="1" applyAlignment="1"/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6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10" fillId="0" borderId="4" xfId="0" applyFont="1" applyBorder="1"/>
    <xf numFmtId="0" fontId="7" fillId="0" borderId="6" xfId="0" applyFont="1" applyFill="1" applyBorder="1"/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2" fillId="0" borderId="3" xfId="0" applyFont="1" applyBorder="1"/>
    <xf numFmtId="0" fontId="7" fillId="0" borderId="6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0" fillId="0" borderId="2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0</xdr:row>
      <xdr:rowOff>164041</xdr:rowOff>
    </xdr:from>
    <xdr:to>
      <xdr:col>1</xdr:col>
      <xdr:colOff>466831</xdr:colOff>
      <xdr:row>5</xdr:row>
      <xdr:rowOff>13116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592" y="164041"/>
          <a:ext cx="770572" cy="9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0</xdr:rowOff>
    </xdr:from>
    <xdr:to>
      <xdr:col>1</xdr:col>
      <xdr:colOff>1049254</xdr:colOff>
      <xdr:row>5</xdr:row>
      <xdr:rowOff>42750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90500"/>
          <a:ext cx="773029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525379</xdr:colOff>
      <xdr:row>4</xdr:row>
      <xdr:rowOff>157050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773029" cy="9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0</xdr:rowOff>
    </xdr:from>
    <xdr:to>
      <xdr:col>1</xdr:col>
      <xdr:colOff>382504</xdr:colOff>
      <xdr:row>5</xdr:row>
      <xdr:rowOff>42750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90500"/>
          <a:ext cx="773029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314327</xdr:colOff>
      <xdr:row>0</xdr:row>
      <xdr:rowOff>171448</xdr:rowOff>
    </xdr:from>
    <xdr:to>
      <xdr:col>1</xdr:col>
      <xdr:colOff>687306</xdr:colOff>
      <xdr:row>5</xdr:row>
      <xdr:rowOff>14173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2" y="171448"/>
          <a:ext cx="773029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47625</xdr:rowOff>
    </xdr:from>
    <xdr:to>
      <xdr:col>1</xdr:col>
      <xdr:colOff>841217</xdr:colOff>
      <xdr:row>4</xdr:row>
      <xdr:rowOff>90375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581" y="47625"/>
          <a:ext cx="774542" cy="9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211932</xdr:colOff>
      <xdr:row>0</xdr:row>
      <xdr:rowOff>83343</xdr:rowOff>
    </xdr:from>
    <xdr:to>
      <xdr:col>1</xdr:col>
      <xdr:colOff>625258</xdr:colOff>
      <xdr:row>4</xdr:row>
      <xdr:rowOff>99899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932" y="83343"/>
          <a:ext cx="775276" cy="902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55034</xdr:rowOff>
    </xdr:from>
    <xdr:to>
      <xdr:col>1</xdr:col>
      <xdr:colOff>774806</xdr:colOff>
      <xdr:row>4</xdr:row>
      <xdr:rowOff>87201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960" y="55034"/>
          <a:ext cx="770572" cy="9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128059</xdr:rowOff>
    </xdr:from>
    <xdr:to>
      <xdr:col>1</xdr:col>
      <xdr:colOff>775759</xdr:colOff>
      <xdr:row>4</xdr:row>
      <xdr:rowOff>142234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16" y="128059"/>
          <a:ext cx="775759" cy="90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205318</xdr:colOff>
      <xdr:row>0</xdr:row>
      <xdr:rowOff>70909</xdr:rowOff>
    </xdr:from>
    <xdr:to>
      <xdr:col>1</xdr:col>
      <xdr:colOff>962026</xdr:colOff>
      <xdr:row>4</xdr:row>
      <xdr:rowOff>86142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518" y="70909"/>
          <a:ext cx="756708" cy="90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6"/>
  <sheetViews>
    <sheetView zoomScaleNormal="100" workbookViewId="0">
      <selection activeCell="D9" sqref="D9"/>
    </sheetView>
  </sheetViews>
  <sheetFormatPr defaultRowHeight="15" x14ac:dyDescent="0.25"/>
  <cols>
    <col min="1" max="1" width="8" customWidth="1"/>
    <col min="2" max="2" width="26.140625" customWidth="1"/>
    <col min="3" max="3" width="10" customWidth="1"/>
    <col min="4" max="4" width="21.28515625" customWidth="1"/>
    <col min="6" max="6" width="10" customWidth="1"/>
    <col min="7" max="7" width="11.140625" customWidth="1"/>
  </cols>
  <sheetData>
    <row r="3" spans="1:12" ht="18.75" x14ac:dyDescent="0.3">
      <c r="A3" s="29"/>
      <c r="B3" s="101" t="s">
        <v>27</v>
      </c>
      <c r="C3" s="101"/>
      <c r="D3" s="101"/>
      <c r="E3" s="101"/>
      <c r="F3" s="101"/>
      <c r="G3" s="101"/>
      <c r="H3" s="101"/>
      <c r="I3" s="38"/>
      <c r="J3" s="38"/>
      <c r="K3" s="38"/>
      <c r="L3" s="38"/>
    </row>
    <row r="4" spans="1:12" ht="18.75" x14ac:dyDescent="0.3">
      <c r="A4" s="29"/>
      <c r="B4" s="98" t="s">
        <v>24</v>
      </c>
      <c r="C4" s="98"/>
      <c r="D4" s="98"/>
      <c r="E4" s="29"/>
      <c r="F4" s="100" t="s">
        <v>28</v>
      </c>
      <c r="G4" s="100"/>
      <c r="H4" s="100"/>
    </row>
    <row r="6" spans="1:12" ht="21" x14ac:dyDescent="0.35">
      <c r="A6" s="29"/>
      <c r="B6" s="29"/>
      <c r="C6" s="29"/>
      <c r="D6" s="13" t="s">
        <v>19</v>
      </c>
      <c r="E6" s="29"/>
      <c r="F6" s="29"/>
      <c r="G6" s="29"/>
      <c r="H6" s="29"/>
    </row>
    <row r="7" spans="1:12" ht="21.75" customHeight="1" x14ac:dyDescent="0.25">
      <c r="A7" s="6" t="s">
        <v>5</v>
      </c>
      <c r="B7" s="60" t="s">
        <v>11</v>
      </c>
      <c r="C7" s="61" t="s">
        <v>0</v>
      </c>
      <c r="D7" s="60" t="s">
        <v>17</v>
      </c>
      <c r="E7" s="5" t="s">
        <v>7</v>
      </c>
      <c r="F7" s="5" t="s">
        <v>8</v>
      </c>
      <c r="G7" s="5" t="s">
        <v>1</v>
      </c>
    </row>
    <row r="8" spans="1:12" ht="15.95" customHeight="1" x14ac:dyDescent="0.25">
      <c r="A8" s="59">
        <v>2</v>
      </c>
      <c r="B8" s="58" t="s">
        <v>81</v>
      </c>
      <c r="C8" s="58">
        <v>2007</v>
      </c>
      <c r="D8" s="58" t="s">
        <v>84</v>
      </c>
      <c r="E8" s="50"/>
      <c r="F8" s="50">
        <v>13.46</v>
      </c>
      <c r="G8" s="49">
        <v>1</v>
      </c>
      <c r="H8" s="21"/>
    </row>
    <row r="9" spans="1:12" ht="15.95" customHeight="1" x14ac:dyDescent="0.25">
      <c r="A9" s="59">
        <v>3</v>
      </c>
      <c r="B9" s="11" t="s">
        <v>58</v>
      </c>
      <c r="C9" s="11">
        <v>2007</v>
      </c>
      <c r="D9" s="76" t="s">
        <v>61</v>
      </c>
      <c r="E9" s="50"/>
      <c r="F9" s="53">
        <v>14.87</v>
      </c>
      <c r="G9" s="49">
        <v>2</v>
      </c>
      <c r="H9" s="21"/>
    </row>
    <row r="10" spans="1:12" ht="15.95" customHeight="1" x14ac:dyDescent="0.25">
      <c r="A10" s="59">
        <v>4</v>
      </c>
      <c r="B10" s="11" t="s">
        <v>59</v>
      </c>
      <c r="C10" s="11">
        <v>2008</v>
      </c>
      <c r="D10" s="58" t="s">
        <v>61</v>
      </c>
      <c r="E10" s="50"/>
      <c r="F10" s="53">
        <v>14.9</v>
      </c>
      <c r="G10" s="49">
        <v>3</v>
      </c>
      <c r="H10" s="21"/>
    </row>
    <row r="11" spans="1:12" ht="15.95" customHeight="1" x14ac:dyDescent="0.25">
      <c r="A11" s="59">
        <v>5</v>
      </c>
      <c r="B11" s="11" t="s">
        <v>77</v>
      </c>
      <c r="C11" s="11">
        <v>2008</v>
      </c>
      <c r="D11" s="58" t="s">
        <v>75</v>
      </c>
      <c r="E11" s="53"/>
      <c r="F11" s="50">
        <v>15.27</v>
      </c>
      <c r="G11" s="5">
        <v>4</v>
      </c>
      <c r="H11" s="21"/>
    </row>
    <row r="12" spans="1:12" ht="15.95" customHeight="1" x14ac:dyDescent="0.25">
      <c r="A12" s="59">
        <v>6</v>
      </c>
      <c r="B12" s="11" t="s">
        <v>70</v>
      </c>
      <c r="C12" s="11">
        <v>2007</v>
      </c>
      <c r="D12" s="58" t="s">
        <v>64</v>
      </c>
      <c r="E12" s="53"/>
      <c r="F12" s="50">
        <v>16.23</v>
      </c>
      <c r="G12" s="5">
        <v>5</v>
      </c>
      <c r="H12" s="21"/>
    </row>
    <row r="13" spans="1:12" ht="15.95" customHeight="1" x14ac:dyDescent="0.25">
      <c r="A13" s="59">
        <v>7</v>
      </c>
      <c r="B13" s="11" t="s">
        <v>71</v>
      </c>
      <c r="C13" s="11">
        <v>2008</v>
      </c>
      <c r="D13" s="76" t="s">
        <v>64</v>
      </c>
      <c r="E13" s="50"/>
      <c r="F13" s="53">
        <v>17.07</v>
      </c>
      <c r="G13" s="5">
        <v>6</v>
      </c>
      <c r="H13" s="21"/>
    </row>
    <row r="14" spans="1:12" ht="15.95" customHeight="1" x14ac:dyDescent="0.25">
      <c r="A14" s="59"/>
      <c r="B14" s="58"/>
      <c r="C14" s="58"/>
      <c r="D14" s="58"/>
      <c r="E14" s="53"/>
      <c r="F14" s="50"/>
      <c r="G14" s="5"/>
      <c r="H14" s="21"/>
    </row>
    <row r="15" spans="1:12" ht="15.95" customHeight="1" x14ac:dyDescent="0.25">
      <c r="A15" s="59"/>
      <c r="B15" s="12"/>
      <c r="C15" s="12"/>
      <c r="D15" s="58"/>
      <c r="E15" s="50"/>
      <c r="F15" s="50"/>
      <c r="G15" s="5"/>
      <c r="H15" s="21"/>
    </row>
    <row r="16" spans="1:12" ht="15.95" customHeight="1" x14ac:dyDescent="0.25">
      <c r="A16" s="33"/>
      <c r="B16" s="36"/>
      <c r="C16" s="35"/>
      <c r="D16" s="36"/>
      <c r="E16" s="50"/>
      <c r="F16" s="50"/>
      <c r="G16" s="5"/>
      <c r="H16" s="21"/>
    </row>
    <row r="17" spans="1:8" ht="15.95" customHeight="1" x14ac:dyDescent="0.25">
      <c r="A17" s="35"/>
      <c r="B17" s="32"/>
      <c r="C17" s="33"/>
      <c r="D17" s="32"/>
      <c r="E17" s="45"/>
      <c r="F17" s="45"/>
      <c r="G17" s="6"/>
      <c r="H17" s="21"/>
    </row>
    <row r="18" spans="1:8" ht="15.95" customHeight="1" x14ac:dyDescent="0.25">
      <c r="A18" s="5"/>
      <c r="C18" s="46"/>
      <c r="E18" s="45"/>
      <c r="F18" s="45"/>
      <c r="G18" s="6"/>
      <c r="H18" s="21"/>
    </row>
    <row r="19" spans="1:8" ht="15.95" customHeight="1" x14ac:dyDescent="0.25">
      <c r="A19" s="8"/>
      <c r="B19" s="11"/>
      <c r="C19" s="8"/>
      <c r="D19" s="6"/>
      <c r="E19" s="45"/>
      <c r="F19" s="45"/>
      <c r="G19" s="6"/>
      <c r="H19" s="21"/>
    </row>
    <row r="20" spans="1:8" ht="15.95" customHeight="1" x14ac:dyDescent="0.25">
      <c r="A20" s="2"/>
      <c r="B20" s="2"/>
      <c r="C20" s="2"/>
      <c r="D20" s="2"/>
      <c r="E20" s="2"/>
      <c r="F20" s="2"/>
      <c r="G20" s="2"/>
    </row>
    <row r="21" spans="1:8" ht="15.95" customHeight="1" x14ac:dyDescent="0.25">
      <c r="B21" s="42" t="s">
        <v>3</v>
      </c>
      <c r="C21" s="26"/>
      <c r="D21" s="26"/>
      <c r="E21" t="s">
        <v>4</v>
      </c>
      <c r="F21" s="26"/>
      <c r="G21" s="26"/>
    </row>
    <row r="22" spans="1:8" ht="15.95" customHeight="1" x14ac:dyDescent="0.25">
      <c r="C22" s="99"/>
      <c r="D22" s="99"/>
      <c r="E22" s="99"/>
      <c r="F22" s="99"/>
    </row>
    <row r="23" spans="1:8" ht="15.95" customHeight="1" x14ac:dyDescent="0.25"/>
    <row r="24" spans="1:8" ht="15.95" customHeight="1" x14ac:dyDescent="0.25"/>
    <row r="25" spans="1:8" ht="15.95" customHeight="1" x14ac:dyDescent="0.25"/>
    <row r="26" spans="1:8" ht="15.95" customHeight="1" x14ac:dyDescent="0.25"/>
  </sheetData>
  <sortState xmlns:xlrd2="http://schemas.microsoft.com/office/spreadsheetml/2017/richdata2" ref="B8:F13">
    <sortCondition ref="F8:F13"/>
  </sortState>
  <mergeCells count="5">
    <mergeCell ref="B4:D4"/>
    <mergeCell ref="C22:D22"/>
    <mergeCell ref="E22:F22"/>
    <mergeCell ref="F4:H4"/>
    <mergeCell ref="B3:H3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selection activeCell="F15" sqref="F15"/>
    </sheetView>
  </sheetViews>
  <sheetFormatPr defaultRowHeight="15" x14ac:dyDescent="0.25"/>
  <cols>
    <col min="1" max="1" width="6.42578125" customWidth="1"/>
    <col min="2" max="2" width="27.140625" customWidth="1"/>
    <col min="3" max="3" width="20.42578125" customWidth="1"/>
    <col min="4" max="4" width="23.85546875" customWidth="1"/>
    <col min="5" max="5" width="25.28515625" customWidth="1"/>
    <col min="6" max="6" width="20.28515625" customWidth="1"/>
    <col min="7" max="7" width="10.140625" customWidth="1"/>
    <col min="8" max="8" width="6.85546875" customWidth="1"/>
    <col min="9" max="9" width="10.5703125" customWidth="1"/>
    <col min="12" max="12" width="11.140625" customWidth="1"/>
  </cols>
  <sheetData>
    <row r="1" spans="1:13" ht="15" customHeight="1" x14ac:dyDescent="0.25"/>
    <row r="3" spans="1:13" ht="18.75" x14ac:dyDescent="0.3">
      <c r="C3" s="98" t="s">
        <v>27</v>
      </c>
      <c r="D3" s="98"/>
      <c r="E3" s="98"/>
      <c r="F3" s="47"/>
      <c r="G3" s="47"/>
      <c r="H3" s="47"/>
      <c r="I3" s="47"/>
      <c r="J3" s="47"/>
      <c r="K3" s="47"/>
      <c r="L3" s="47"/>
      <c r="M3" s="47"/>
    </row>
    <row r="4" spans="1:13" ht="18.75" x14ac:dyDescent="0.3">
      <c r="B4" s="98" t="s">
        <v>24</v>
      </c>
      <c r="C4" s="98"/>
      <c r="D4" s="98"/>
      <c r="E4" s="98"/>
      <c r="F4" s="98"/>
      <c r="G4" s="98"/>
      <c r="H4" s="98"/>
      <c r="K4" s="1"/>
      <c r="L4" s="1"/>
    </row>
    <row r="6" spans="1:13" ht="22.5" customHeight="1" x14ac:dyDescent="0.35">
      <c r="A6" s="2"/>
      <c r="B6" s="2"/>
      <c r="C6" s="13" t="s">
        <v>9</v>
      </c>
      <c r="D6" s="2"/>
      <c r="E6" s="2"/>
      <c r="F6" s="104" t="s">
        <v>31</v>
      </c>
      <c r="G6" s="104"/>
      <c r="H6" s="104"/>
      <c r="I6" s="104"/>
      <c r="J6" s="2"/>
      <c r="K6" s="2"/>
      <c r="L6" s="2"/>
      <c r="M6" s="2"/>
    </row>
    <row r="7" spans="1:13" ht="15" customHeight="1" x14ac:dyDescent="0.25">
      <c r="A7" s="6" t="s">
        <v>5</v>
      </c>
      <c r="B7" s="5" t="s">
        <v>10</v>
      </c>
      <c r="C7" s="6" t="s">
        <v>11</v>
      </c>
      <c r="D7" s="6" t="s">
        <v>11</v>
      </c>
      <c r="E7" s="6" t="s">
        <v>11</v>
      </c>
      <c r="F7" s="6" t="s">
        <v>11</v>
      </c>
      <c r="G7" s="6" t="s">
        <v>2</v>
      </c>
      <c r="H7" s="6" t="s">
        <v>1</v>
      </c>
    </row>
    <row r="8" spans="1:13" ht="15" customHeight="1" x14ac:dyDescent="0.25">
      <c r="A8" s="5">
        <v>1</v>
      </c>
      <c r="B8" s="68" t="s">
        <v>85</v>
      </c>
      <c r="C8" s="32" t="s">
        <v>83</v>
      </c>
      <c r="D8" s="76" t="s">
        <v>80</v>
      </c>
      <c r="E8" s="58" t="s">
        <v>81</v>
      </c>
      <c r="F8" s="36" t="s">
        <v>87</v>
      </c>
      <c r="G8" s="82" t="s">
        <v>94</v>
      </c>
      <c r="H8" s="49">
        <v>1</v>
      </c>
    </row>
    <row r="9" spans="1:13" ht="15" customHeight="1" x14ac:dyDescent="0.25">
      <c r="A9" s="5">
        <v>2</v>
      </c>
      <c r="B9" s="70" t="s">
        <v>45</v>
      </c>
      <c r="C9" s="62" t="s">
        <v>47</v>
      </c>
      <c r="D9" s="62" t="s">
        <v>48</v>
      </c>
      <c r="E9" s="62" t="s">
        <v>49</v>
      </c>
      <c r="F9" s="62" t="s">
        <v>50</v>
      </c>
      <c r="G9" s="82" t="s">
        <v>90</v>
      </c>
      <c r="H9" s="49">
        <v>2</v>
      </c>
    </row>
    <row r="10" spans="1:13" ht="15" customHeight="1" x14ac:dyDescent="0.25">
      <c r="A10" s="5">
        <v>3</v>
      </c>
      <c r="B10" s="70" t="s">
        <v>56</v>
      </c>
      <c r="C10" s="71" t="s">
        <v>57</v>
      </c>
      <c r="D10" s="71" t="s">
        <v>58</v>
      </c>
      <c r="E10" s="62" t="s">
        <v>59</v>
      </c>
      <c r="F10" s="71" t="s">
        <v>60</v>
      </c>
      <c r="G10" s="82" t="s">
        <v>91</v>
      </c>
      <c r="H10" s="49">
        <v>3</v>
      </c>
    </row>
    <row r="11" spans="1:13" ht="15" customHeight="1" x14ac:dyDescent="0.25">
      <c r="A11" s="5">
        <v>4</v>
      </c>
      <c r="B11" s="70" t="s">
        <v>32</v>
      </c>
      <c r="C11" s="62" t="s">
        <v>33</v>
      </c>
      <c r="D11" s="62" t="s">
        <v>34</v>
      </c>
      <c r="E11" s="62" t="s">
        <v>35</v>
      </c>
      <c r="F11" s="62" t="s">
        <v>36</v>
      </c>
      <c r="G11" s="82" t="s">
        <v>89</v>
      </c>
      <c r="H11" s="5">
        <v>4</v>
      </c>
    </row>
    <row r="12" spans="1:13" ht="15" customHeight="1" x14ac:dyDescent="0.25">
      <c r="A12" s="5">
        <v>5</v>
      </c>
      <c r="B12" s="70" t="s">
        <v>73</v>
      </c>
      <c r="C12" s="63" t="s">
        <v>66</v>
      </c>
      <c r="D12" s="62" t="s">
        <v>67</v>
      </c>
      <c r="E12" s="62" t="s">
        <v>69</v>
      </c>
      <c r="F12" s="62" t="s">
        <v>71</v>
      </c>
      <c r="G12" s="82" t="s">
        <v>92</v>
      </c>
      <c r="H12" s="5">
        <v>5</v>
      </c>
    </row>
    <row r="13" spans="1:13" ht="15" customHeight="1" x14ac:dyDescent="0.25">
      <c r="A13" s="5">
        <v>6</v>
      </c>
      <c r="B13" s="84" t="s">
        <v>79</v>
      </c>
      <c r="C13" s="85" t="s">
        <v>74</v>
      </c>
      <c r="D13" s="71" t="s">
        <v>76</v>
      </c>
      <c r="E13" s="71" t="s">
        <v>77</v>
      </c>
      <c r="F13" s="86" t="s">
        <v>78</v>
      </c>
      <c r="G13" s="83" t="s">
        <v>93</v>
      </c>
      <c r="H13" s="5">
        <v>6</v>
      </c>
    </row>
    <row r="14" spans="1:13" ht="15" customHeight="1" x14ac:dyDescent="0.25">
      <c r="A14" s="5"/>
      <c r="B14" s="46"/>
      <c r="C14" s="46"/>
      <c r="D14" s="46"/>
      <c r="E14" s="46"/>
      <c r="F14" s="46"/>
      <c r="G14" s="46"/>
      <c r="H14" s="6"/>
    </row>
    <row r="15" spans="1:13" ht="15" customHeight="1" x14ac:dyDescent="0.25">
      <c r="A15" s="5"/>
      <c r="B15" s="46"/>
      <c r="C15" s="46"/>
      <c r="D15" s="46"/>
      <c r="E15" s="46"/>
      <c r="F15" s="46"/>
      <c r="G15" s="46"/>
      <c r="H15" s="6"/>
    </row>
    <row r="16" spans="1:13" ht="15" customHeight="1" x14ac:dyDescent="0.25">
      <c r="A16" s="5"/>
      <c r="B16" s="46"/>
      <c r="C16" s="46"/>
      <c r="D16" s="46"/>
      <c r="E16" s="46"/>
      <c r="F16" s="46"/>
      <c r="G16" s="46"/>
      <c r="H16" s="6"/>
    </row>
    <row r="17" spans="1:8" ht="15.75" x14ac:dyDescent="0.25">
      <c r="A17" s="7"/>
      <c r="B17" s="7"/>
      <c r="C17" s="7"/>
      <c r="D17" s="7"/>
      <c r="E17" s="7"/>
      <c r="F17" s="7"/>
      <c r="G17" s="7"/>
      <c r="H17" s="7"/>
    </row>
  </sheetData>
  <sortState xmlns:xlrd2="http://schemas.microsoft.com/office/spreadsheetml/2017/richdata2" ref="B8:G13">
    <sortCondition ref="G8:G13"/>
  </sortState>
  <mergeCells count="3">
    <mergeCell ref="B4:H4"/>
    <mergeCell ref="F6:I6"/>
    <mergeCell ref="C3:E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3"/>
  <sheetViews>
    <sheetView workbookViewId="0">
      <selection activeCell="I7" sqref="I7"/>
    </sheetView>
  </sheetViews>
  <sheetFormatPr defaultRowHeight="15" x14ac:dyDescent="0.25"/>
  <cols>
    <col min="1" max="1" width="5.28515625" customWidth="1"/>
    <col min="2" max="2" width="25.42578125" customWidth="1"/>
    <col min="4" max="4" width="21.140625" customWidth="1"/>
    <col min="5" max="5" width="10.140625" customWidth="1"/>
    <col min="6" max="6" width="9.85546875" customWidth="1"/>
    <col min="7" max="7" width="11.140625" customWidth="1"/>
  </cols>
  <sheetData>
    <row r="3" spans="1:7" ht="18.75" x14ac:dyDescent="0.3">
      <c r="B3" s="101" t="s">
        <v>27</v>
      </c>
      <c r="C3" s="101"/>
      <c r="D3" s="101"/>
      <c r="E3" s="101"/>
      <c r="F3" s="101"/>
      <c r="G3" s="101"/>
    </row>
    <row r="4" spans="1:7" ht="18.75" x14ac:dyDescent="0.3">
      <c r="B4" s="98" t="s">
        <v>24</v>
      </c>
      <c r="C4" s="98"/>
      <c r="D4" s="98"/>
      <c r="E4" s="29"/>
      <c r="F4" s="100" t="s">
        <v>28</v>
      </c>
      <c r="G4" s="100"/>
    </row>
    <row r="6" spans="1:7" ht="21" x14ac:dyDescent="0.35">
      <c r="B6" s="29"/>
      <c r="C6" s="29"/>
      <c r="D6" s="13" t="s">
        <v>26</v>
      </c>
      <c r="E6" s="29"/>
      <c r="F6" s="29"/>
      <c r="G6" s="29"/>
    </row>
    <row r="7" spans="1:7" ht="21.75" customHeight="1" x14ac:dyDescent="0.25">
      <c r="A7" s="6" t="s">
        <v>5</v>
      </c>
      <c r="B7" s="60" t="s">
        <v>11</v>
      </c>
      <c r="C7" s="61" t="s">
        <v>0</v>
      </c>
      <c r="D7" s="60" t="s">
        <v>17</v>
      </c>
      <c r="E7" s="5" t="s">
        <v>7</v>
      </c>
      <c r="F7" s="5" t="s">
        <v>16</v>
      </c>
      <c r="G7" s="5" t="s">
        <v>1</v>
      </c>
    </row>
    <row r="8" spans="1:7" ht="15.95" customHeight="1" x14ac:dyDescent="0.25">
      <c r="A8" s="59">
        <v>1</v>
      </c>
      <c r="B8" s="87" t="s">
        <v>87</v>
      </c>
      <c r="C8" s="87">
        <v>2007</v>
      </c>
      <c r="D8" s="76" t="s">
        <v>84</v>
      </c>
      <c r="E8" s="45"/>
      <c r="F8" s="50">
        <v>19.75</v>
      </c>
      <c r="G8" s="49">
        <v>1</v>
      </c>
    </row>
    <row r="9" spans="1:7" ht="15.95" customHeight="1" x14ac:dyDescent="0.25">
      <c r="A9" s="59">
        <v>2</v>
      </c>
      <c r="B9" s="79" t="s">
        <v>74</v>
      </c>
      <c r="C9" s="81">
        <v>2008</v>
      </c>
      <c r="D9" s="80" t="s">
        <v>75</v>
      </c>
      <c r="E9" s="45"/>
      <c r="F9" s="50">
        <v>21.6</v>
      </c>
      <c r="G9" s="49">
        <v>2</v>
      </c>
    </row>
    <row r="10" spans="1:7" ht="15.95" customHeight="1" x14ac:dyDescent="0.25">
      <c r="A10" s="33">
        <v>3</v>
      </c>
      <c r="B10" s="78" t="s">
        <v>88</v>
      </c>
      <c r="C10" s="78">
        <v>2008</v>
      </c>
      <c r="D10" s="58" t="s">
        <v>64</v>
      </c>
      <c r="E10" s="45"/>
      <c r="F10" s="50">
        <v>23.05</v>
      </c>
      <c r="G10" s="49">
        <v>3</v>
      </c>
    </row>
    <row r="11" spans="1:7" ht="15.95" customHeight="1" x14ac:dyDescent="0.25">
      <c r="A11" s="33">
        <v>4</v>
      </c>
      <c r="B11" s="72" t="s">
        <v>72</v>
      </c>
      <c r="C11" s="11">
        <v>2008</v>
      </c>
      <c r="D11" s="58" t="s">
        <v>64</v>
      </c>
      <c r="E11" s="45"/>
      <c r="F11" s="53" t="s">
        <v>95</v>
      </c>
      <c r="G11" s="5"/>
    </row>
    <row r="12" spans="1:7" ht="15.95" customHeight="1" x14ac:dyDescent="0.25">
      <c r="A12" s="33"/>
      <c r="B12" s="32"/>
      <c r="C12" s="33"/>
      <c r="D12" s="32"/>
      <c r="E12" s="45"/>
      <c r="F12" s="50"/>
      <c r="G12" s="5"/>
    </row>
    <row r="13" spans="1:7" ht="15.95" customHeight="1" x14ac:dyDescent="0.25">
      <c r="A13" s="2"/>
      <c r="B13" s="2"/>
      <c r="C13" s="2"/>
      <c r="D13" s="2"/>
      <c r="E13" s="2"/>
      <c r="F13" s="2"/>
      <c r="G13" s="2"/>
    </row>
    <row r="14" spans="1:7" ht="15.95" customHeight="1" x14ac:dyDescent="0.25"/>
    <row r="15" spans="1:7" ht="15.95" customHeight="1" x14ac:dyDescent="0.25">
      <c r="B15" t="s">
        <v>3</v>
      </c>
      <c r="C15" s="102"/>
      <c r="D15" s="102"/>
      <c r="E15" s="40" t="s">
        <v>4</v>
      </c>
      <c r="F15" s="41"/>
      <c r="G15" s="26"/>
    </row>
    <row r="16" spans="1:7" ht="15.95" customHeight="1" x14ac:dyDescent="0.25"/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</sheetData>
  <sortState xmlns:xlrd2="http://schemas.microsoft.com/office/spreadsheetml/2017/richdata2" ref="B8:F11">
    <sortCondition ref="F8:F11"/>
  </sortState>
  <mergeCells count="4">
    <mergeCell ref="B4:D4"/>
    <mergeCell ref="C15:D15"/>
    <mergeCell ref="B3:G3"/>
    <mergeCell ref="F4:G4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27"/>
  <sheetViews>
    <sheetView topLeftCell="A2" workbookViewId="0">
      <selection activeCell="G11" sqref="G11"/>
    </sheetView>
  </sheetViews>
  <sheetFormatPr defaultRowHeight="15" x14ac:dyDescent="0.25"/>
  <cols>
    <col min="1" max="1" width="8" customWidth="1"/>
    <col min="2" max="2" width="23.5703125" bestFit="1" customWidth="1"/>
    <col min="4" max="4" width="20.42578125" customWidth="1"/>
    <col min="6" max="6" width="9.5703125" customWidth="1"/>
  </cols>
  <sheetData>
    <row r="3" spans="1:8" ht="18.75" x14ac:dyDescent="0.3">
      <c r="B3" s="101" t="s">
        <v>27</v>
      </c>
      <c r="C3" s="101"/>
      <c r="D3" s="101"/>
      <c r="E3" s="101"/>
      <c r="F3" s="101"/>
      <c r="G3" s="101"/>
      <c r="H3" s="101"/>
    </row>
    <row r="4" spans="1:8" ht="18.75" x14ac:dyDescent="0.3">
      <c r="B4" s="98" t="s">
        <v>24</v>
      </c>
      <c r="C4" s="98"/>
      <c r="D4" s="98"/>
      <c r="E4" s="29"/>
      <c r="F4" s="28" t="s">
        <v>29</v>
      </c>
    </row>
    <row r="6" spans="1:8" ht="21" x14ac:dyDescent="0.35">
      <c r="D6" s="13" t="s">
        <v>21</v>
      </c>
    </row>
    <row r="7" spans="1:8" ht="21.75" customHeight="1" x14ac:dyDescent="0.25">
      <c r="A7" s="6" t="s">
        <v>5</v>
      </c>
      <c r="B7" s="6" t="s">
        <v>11</v>
      </c>
      <c r="C7" s="5" t="s">
        <v>0</v>
      </c>
      <c r="D7" s="6" t="s">
        <v>17</v>
      </c>
      <c r="E7" s="6" t="s">
        <v>2</v>
      </c>
      <c r="F7" s="5" t="s">
        <v>1</v>
      </c>
    </row>
    <row r="8" spans="1:8" ht="15.95" customHeight="1" x14ac:dyDescent="0.25">
      <c r="A8" s="59">
        <v>2</v>
      </c>
      <c r="B8" s="12" t="s">
        <v>80</v>
      </c>
      <c r="C8" s="12">
        <v>2007</v>
      </c>
      <c r="D8" s="12" t="s">
        <v>84</v>
      </c>
      <c r="E8" s="51">
        <v>8.0011574074074067E-4</v>
      </c>
      <c r="F8" s="49">
        <v>1</v>
      </c>
    </row>
    <row r="9" spans="1:8" ht="15.95" customHeight="1" x14ac:dyDescent="0.25">
      <c r="A9" s="59">
        <v>3</v>
      </c>
      <c r="B9" s="76" t="s">
        <v>55</v>
      </c>
      <c r="C9" s="76">
        <v>2007</v>
      </c>
      <c r="D9" s="76" t="s">
        <v>53</v>
      </c>
      <c r="E9" s="51">
        <v>8.4791666666666663E-4</v>
      </c>
      <c r="F9" s="49">
        <v>2</v>
      </c>
    </row>
    <row r="10" spans="1:8" ht="15.95" customHeight="1" x14ac:dyDescent="0.25">
      <c r="A10" s="59">
        <v>4</v>
      </c>
      <c r="B10" s="11" t="s">
        <v>66</v>
      </c>
      <c r="C10" s="11">
        <v>2008</v>
      </c>
      <c r="D10" s="58" t="s">
        <v>64</v>
      </c>
      <c r="E10" s="51">
        <v>8.8125000000000009E-4</v>
      </c>
      <c r="F10" s="49">
        <v>3</v>
      </c>
    </row>
    <row r="11" spans="1:8" ht="15.95" customHeight="1" x14ac:dyDescent="0.25">
      <c r="A11" s="59">
        <v>5</v>
      </c>
      <c r="B11" s="11" t="s">
        <v>76</v>
      </c>
      <c r="C11" s="11">
        <v>2010</v>
      </c>
      <c r="D11" s="12" t="s">
        <v>75</v>
      </c>
      <c r="E11" s="51">
        <v>9.1481481481481481E-4</v>
      </c>
      <c r="F11" s="5">
        <v>4</v>
      </c>
    </row>
    <row r="12" spans="1:8" ht="15.95" customHeight="1" x14ac:dyDescent="0.25">
      <c r="A12" s="59">
        <v>6</v>
      </c>
      <c r="B12" s="11" t="s">
        <v>69</v>
      </c>
      <c r="C12" s="11">
        <v>2008</v>
      </c>
      <c r="D12" s="58" t="s">
        <v>64</v>
      </c>
      <c r="E12" s="51">
        <v>9.4745370370370372E-4</v>
      </c>
      <c r="F12" s="5">
        <v>5</v>
      </c>
    </row>
    <row r="13" spans="1:8" ht="15.95" customHeight="1" x14ac:dyDescent="0.25">
      <c r="A13" s="35"/>
      <c r="B13" s="46"/>
      <c r="C13" s="46"/>
      <c r="D13" s="46"/>
      <c r="E13" s="10"/>
      <c r="F13" s="6"/>
    </row>
    <row r="14" spans="1:8" ht="15.95" customHeight="1" x14ac:dyDescent="0.25">
      <c r="A14" s="33"/>
      <c r="C14" s="46"/>
      <c r="E14" s="10"/>
      <c r="F14" s="6"/>
    </row>
    <row r="15" spans="1:8" ht="15.95" customHeight="1" x14ac:dyDescent="0.25">
      <c r="A15" s="35"/>
      <c r="B15" s="36"/>
      <c r="C15" s="35"/>
      <c r="D15" s="36"/>
      <c r="E15" s="10"/>
      <c r="F15" s="6"/>
    </row>
    <row r="16" spans="1:8" ht="15.95" customHeight="1" x14ac:dyDescent="0.25">
      <c r="A16" s="8"/>
      <c r="B16" s="11"/>
      <c r="C16" s="8"/>
      <c r="D16" s="6"/>
      <c r="E16" s="10"/>
      <c r="F16" s="6"/>
    </row>
    <row r="17" spans="1:6" ht="15.95" customHeight="1" x14ac:dyDescent="0.25">
      <c r="A17" s="2"/>
      <c r="B17" s="2"/>
      <c r="C17" s="2"/>
      <c r="D17" s="2"/>
      <c r="E17" s="2"/>
      <c r="F17" s="2"/>
    </row>
    <row r="18" spans="1:6" ht="15.95" customHeight="1" x14ac:dyDescent="0.25"/>
    <row r="19" spans="1:6" ht="15.95" customHeight="1" x14ac:dyDescent="0.25">
      <c r="B19" t="s">
        <v>3</v>
      </c>
      <c r="C19" s="102"/>
      <c r="D19" s="102"/>
      <c r="E19" s="40" t="s">
        <v>4</v>
      </c>
      <c r="F19" s="26"/>
    </row>
    <row r="20" spans="1:6" ht="15.95" customHeight="1" x14ac:dyDescent="0.25"/>
    <row r="21" spans="1:6" ht="15.95" customHeight="1" x14ac:dyDescent="0.25"/>
    <row r="22" spans="1:6" ht="15.95" customHeight="1" x14ac:dyDescent="0.25"/>
    <row r="23" spans="1:6" ht="15.95" customHeight="1" x14ac:dyDescent="0.25"/>
    <row r="24" spans="1:6" ht="15.95" customHeight="1" x14ac:dyDescent="0.25"/>
    <row r="25" spans="1:6" ht="15.95" customHeight="1" x14ac:dyDescent="0.25"/>
    <row r="26" spans="1:6" ht="15.95" customHeight="1" x14ac:dyDescent="0.25"/>
    <row r="27" spans="1:6" ht="15.95" customHeight="1" x14ac:dyDescent="0.25"/>
  </sheetData>
  <sortState xmlns:xlrd2="http://schemas.microsoft.com/office/spreadsheetml/2017/richdata2" ref="B8:E12">
    <sortCondition ref="E8:E12"/>
  </sortState>
  <mergeCells count="3">
    <mergeCell ref="B4:D4"/>
    <mergeCell ref="C19:D19"/>
    <mergeCell ref="B3:H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49"/>
  <sheetViews>
    <sheetView workbookViewId="0">
      <selection activeCell="L14" sqref="L14"/>
    </sheetView>
  </sheetViews>
  <sheetFormatPr defaultRowHeight="15" x14ac:dyDescent="0.25"/>
  <cols>
    <col min="1" max="1" width="6" customWidth="1"/>
    <col min="2" max="2" width="25.28515625" customWidth="1"/>
    <col min="3" max="3" width="10.5703125" customWidth="1"/>
    <col min="4" max="4" width="22.7109375" customWidth="1"/>
    <col min="5" max="5" width="13.28515625" customWidth="1"/>
    <col min="6" max="6" width="13" customWidth="1"/>
    <col min="7" max="7" width="11.140625" customWidth="1"/>
  </cols>
  <sheetData>
    <row r="3" spans="1:8" ht="15.75" x14ac:dyDescent="0.25">
      <c r="C3" s="103"/>
      <c r="D3" s="103"/>
      <c r="E3" s="103"/>
      <c r="F3" s="103"/>
      <c r="G3" s="103"/>
      <c r="H3" s="103"/>
    </row>
    <row r="4" spans="1:8" ht="18.75" x14ac:dyDescent="0.3">
      <c r="B4" s="101" t="s">
        <v>27</v>
      </c>
      <c r="C4" s="101"/>
      <c r="D4" s="101"/>
      <c r="E4" s="101"/>
      <c r="F4" s="101"/>
      <c r="G4" s="1"/>
    </row>
    <row r="5" spans="1:8" ht="18.75" x14ac:dyDescent="0.3">
      <c r="B5" s="98" t="s">
        <v>24</v>
      </c>
      <c r="C5" s="98"/>
      <c r="D5" s="98"/>
      <c r="E5" s="104" t="s">
        <v>30</v>
      </c>
      <c r="F5" s="104"/>
    </row>
    <row r="6" spans="1:8" s="29" customFormat="1" ht="18.75" x14ac:dyDescent="0.3">
      <c r="B6" s="39"/>
      <c r="C6" s="39"/>
      <c r="D6" s="39"/>
      <c r="F6" s="28"/>
    </row>
    <row r="7" spans="1:8" ht="21" x14ac:dyDescent="0.35">
      <c r="D7" s="13" t="s">
        <v>18</v>
      </c>
      <c r="E7" s="9"/>
    </row>
    <row r="8" spans="1:8" ht="21.75" customHeight="1" x14ac:dyDescent="0.25">
      <c r="A8" s="6" t="s">
        <v>5</v>
      </c>
      <c r="B8" s="6" t="s">
        <v>11</v>
      </c>
      <c r="C8" s="5" t="s">
        <v>0</v>
      </c>
      <c r="D8" s="6" t="s">
        <v>17</v>
      </c>
      <c r="E8" s="5" t="s">
        <v>2</v>
      </c>
      <c r="F8" s="5" t="s">
        <v>1</v>
      </c>
    </row>
    <row r="9" spans="1:8" ht="15.95" customHeight="1" x14ac:dyDescent="0.25">
      <c r="A9" s="59">
        <v>1</v>
      </c>
      <c r="B9" s="12" t="s">
        <v>54</v>
      </c>
      <c r="C9" s="12">
        <v>2009</v>
      </c>
      <c r="D9" s="12" t="s">
        <v>53</v>
      </c>
      <c r="E9" s="51">
        <v>1.9386574074074072E-3</v>
      </c>
      <c r="F9" s="49">
        <v>1</v>
      </c>
    </row>
    <row r="10" spans="1:8" ht="15.95" customHeight="1" x14ac:dyDescent="0.25">
      <c r="A10" s="59">
        <v>2</v>
      </c>
      <c r="B10" s="12" t="s">
        <v>52</v>
      </c>
      <c r="C10" s="12">
        <v>2008</v>
      </c>
      <c r="D10" s="12" t="s">
        <v>53</v>
      </c>
      <c r="E10" s="51">
        <v>2.1101851851851854E-3</v>
      </c>
      <c r="F10" s="49">
        <v>2</v>
      </c>
    </row>
    <row r="11" spans="1:8" ht="15.95" customHeight="1" x14ac:dyDescent="0.25">
      <c r="A11" s="59">
        <v>3</v>
      </c>
      <c r="B11" s="11" t="s">
        <v>77</v>
      </c>
      <c r="C11" s="11">
        <v>2008</v>
      </c>
      <c r="D11" s="58" t="s">
        <v>75</v>
      </c>
      <c r="E11" s="51">
        <v>2.1674768518518519E-3</v>
      </c>
      <c r="F11" s="49">
        <v>3</v>
      </c>
    </row>
    <row r="12" spans="1:8" ht="15.95" customHeight="1" x14ac:dyDescent="0.25">
      <c r="A12" s="59">
        <v>4</v>
      </c>
      <c r="B12" s="12" t="s">
        <v>68</v>
      </c>
      <c r="C12" s="58">
        <v>2008</v>
      </c>
      <c r="D12" s="58" t="s">
        <v>64</v>
      </c>
      <c r="E12" s="51">
        <v>2.2587962962962965E-3</v>
      </c>
      <c r="F12" s="5">
        <v>4</v>
      </c>
    </row>
    <row r="13" spans="1:8" ht="15.95" customHeight="1" x14ac:dyDescent="0.25">
      <c r="A13" s="59">
        <v>5</v>
      </c>
      <c r="B13" s="11" t="s">
        <v>74</v>
      </c>
      <c r="C13" s="11">
        <v>2008</v>
      </c>
      <c r="D13" s="58" t="s">
        <v>75</v>
      </c>
      <c r="E13" s="51">
        <v>2.2699074074074076E-3</v>
      </c>
      <c r="F13" s="5">
        <v>5</v>
      </c>
    </row>
    <row r="14" spans="1:8" ht="15.95" customHeight="1" x14ac:dyDescent="0.25">
      <c r="A14" s="75">
        <v>6</v>
      </c>
      <c r="B14" s="11" t="s">
        <v>60</v>
      </c>
      <c r="C14" s="11">
        <v>2007</v>
      </c>
      <c r="D14" s="58" t="s">
        <v>61</v>
      </c>
      <c r="E14" s="51">
        <v>2.374074074074074E-3</v>
      </c>
      <c r="F14" s="5">
        <v>6</v>
      </c>
    </row>
    <row r="15" spans="1:8" ht="15.95" customHeight="1" x14ac:dyDescent="0.25">
      <c r="A15" s="33">
        <v>7</v>
      </c>
      <c r="B15" s="29" t="s">
        <v>88</v>
      </c>
      <c r="C15" s="46">
        <v>2008</v>
      </c>
      <c r="D15" s="58" t="s">
        <v>64</v>
      </c>
      <c r="E15" s="51" t="s">
        <v>95</v>
      </c>
      <c r="F15" s="6"/>
    </row>
    <row r="16" spans="1:8" ht="15.95" customHeight="1" x14ac:dyDescent="0.25">
      <c r="A16" s="33"/>
      <c r="B16" s="37"/>
      <c r="C16" s="33"/>
      <c r="D16" s="37"/>
      <c r="E16" s="44"/>
      <c r="F16" s="6"/>
    </row>
    <row r="17" spans="1:8" ht="15.95" customHeight="1" x14ac:dyDescent="0.25">
      <c r="A17" s="5"/>
      <c r="B17" s="12"/>
      <c r="C17" s="5"/>
      <c r="D17" s="6"/>
      <c r="E17" s="44"/>
      <c r="F17" s="6"/>
    </row>
    <row r="18" spans="1:8" ht="15.95" customHeight="1" x14ac:dyDescent="0.25">
      <c r="A18" s="23"/>
      <c r="B18" s="24"/>
      <c r="C18" s="23"/>
      <c r="D18" s="22"/>
      <c r="E18" s="25"/>
      <c r="F18" s="22"/>
    </row>
    <row r="19" spans="1:8" ht="15.95" customHeight="1" x14ac:dyDescent="0.25">
      <c r="A19" s="23"/>
      <c r="B19" s="24"/>
      <c r="C19" s="23"/>
      <c r="D19" s="22"/>
      <c r="E19" s="25"/>
      <c r="F19" s="22"/>
    </row>
    <row r="20" spans="1:8" ht="15.95" customHeight="1" x14ac:dyDescent="0.25">
      <c r="A20" s="2"/>
      <c r="B20" s="2" t="s">
        <v>3</v>
      </c>
      <c r="C20" s="43"/>
      <c r="D20" s="43"/>
      <c r="E20" s="2" t="s">
        <v>4</v>
      </c>
      <c r="F20" s="43"/>
    </row>
    <row r="21" spans="1:8" ht="15.95" customHeight="1" x14ac:dyDescent="0.25"/>
    <row r="22" spans="1:8" ht="15.95" customHeight="1" x14ac:dyDescent="0.25">
      <c r="C22" s="99"/>
      <c r="D22" s="99"/>
      <c r="E22" s="99"/>
      <c r="F22" s="99"/>
      <c r="G22" s="2"/>
      <c r="H22" s="2"/>
    </row>
    <row r="23" spans="1:8" ht="15.95" customHeight="1" x14ac:dyDescent="0.25"/>
    <row r="24" spans="1:8" ht="15.95" customHeight="1" x14ac:dyDescent="0.25"/>
    <row r="25" spans="1:8" ht="15.95" customHeight="1" x14ac:dyDescent="0.25"/>
    <row r="26" spans="1:8" ht="15.95" customHeight="1" x14ac:dyDescent="0.25"/>
    <row r="27" spans="1:8" ht="15.95" customHeight="1" x14ac:dyDescent="0.25"/>
    <row r="28" spans="1:8" ht="15.95" customHeight="1" x14ac:dyDescent="0.25"/>
    <row r="29" spans="1:8" ht="15.95" customHeight="1" x14ac:dyDescent="0.25"/>
    <row r="30" spans="1:8" ht="15.95" customHeight="1" x14ac:dyDescent="0.25"/>
    <row r="31" spans="1:8" ht="15.95" customHeight="1" x14ac:dyDescent="0.25"/>
    <row r="32" spans="1:8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</sheetData>
  <sortState xmlns:xlrd2="http://schemas.microsoft.com/office/spreadsheetml/2017/richdata2" ref="B9:E15">
    <sortCondition ref="E9:E15"/>
  </sortState>
  <mergeCells count="6">
    <mergeCell ref="C3:H3"/>
    <mergeCell ref="C22:D22"/>
    <mergeCell ref="E22:F22"/>
    <mergeCell ref="B4:F4"/>
    <mergeCell ref="B5:D5"/>
    <mergeCell ref="E5:F5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6"/>
  <sheetViews>
    <sheetView zoomScaleNormal="100" workbookViewId="0">
      <selection activeCell="G7" sqref="G7"/>
    </sheetView>
  </sheetViews>
  <sheetFormatPr defaultRowHeight="15" x14ac:dyDescent="0.25"/>
  <cols>
    <col min="1" max="1" width="4.28515625" customWidth="1"/>
    <col min="2" max="2" width="26" customWidth="1"/>
    <col min="4" max="4" width="25.140625" customWidth="1"/>
    <col min="5" max="5" width="8.85546875" customWidth="1"/>
    <col min="10" max="10" width="7.140625" customWidth="1"/>
  </cols>
  <sheetData>
    <row r="3" spans="1:11" ht="18.75" x14ac:dyDescent="0.3">
      <c r="C3" s="98" t="s">
        <v>27</v>
      </c>
      <c r="D3" s="98"/>
      <c r="E3" s="98"/>
      <c r="F3" s="98"/>
      <c r="G3" s="98"/>
      <c r="H3" s="98"/>
      <c r="I3" s="98"/>
      <c r="J3" s="98"/>
    </row>
    <row r="4" spans="1:11" ht="18.75" x14ac:dyDescent="0.3">
      <c r="B4" s="98" t="s">
        <v>24</v>
      </c>
      <c r="C4" s="98"/>
      <c r="D4" s="98"/>
      <c r="E4" s="98"/>
      <c r="F4" s="98"/>
      <c r="G4" s="98"/>
      <c r="H4" s="104" t="s">
        <v>28</v>
      </c>
      <c r="I4" s="104"/>
      <c r="J4" s="104"/>
      <c r="K4" s="30"/>
    </row>
    <row r="6" spans="1:11" ht="21" x14ac:dyDescent="0.35">
      <c r="E6" s="105" t="s">
        <v>6</v>
      </c>
      <c r="F6" s="105"/>
      <c r="G6" s="105"/>
      <c r="H6" s="105"/>
    </row>
    <row r="7" spans="1:11" ht="21.75" customHeight="1" x14ac:dyDescent="0.25">
      <c r="A7" s="6" t="s">
        <v>5</v>
      </c>
      <c r="B7" s="6" t="s">
        <v>11</v>
      </c>
      <c r="C7" s="5" t="s">
        <v>0</v>
      </c>
      <c r="D7" s="6" t="s">
        <v>17</v>
      </c>
      <c r="E7" s="5">
        <v>1</v>
      </c>
      <c r="F7" s="5">
        <v>2</v>
      </c>
      <c r="G7" s="5">
        <v>3</v>
      </c>
      <c r="H7" s="5">
        <v>4</v>
      </c>
      <c r="I7" s="6" t="s">
        <v>2</v>
      </c>
      <c r="J7" s="5" t="s">
        <v>1</v>
      </c>
    </row>
    <row r="8" spans="1:11" ht="15.95" customHeight="1" x14ac:dyDescent="0.25">
      <c r="A8" s="64">
        <v>1</v>
      </c>
      <c r="B8" s="58" t="s">
        <v>81</v>
      </c>
      <c r="C8" s="58">
        <v>2007</v>
      </c>
      <c r="D8" s="58" t="s">
        <v>84</v>
      </c>
      <c r="E8" s="50">
        <v>4.6399999999999997</v>
      </c>
      <c r="F8" s="50">
        <v>4.3</v>
      </c>
      <c r="G8" s="50">
        <v>4.49</v>
      </c>
      <c r="H8" s="50">
        <v>4.55</v>
      </c>
      <c r="I8" s="5">
        <f t="shared" ref="I8:I16" si="0">MAX(E8:H8)</f>
        <v>4.6399999999999997</v>
      </c>
      <c r="J8" s="49">
        <v>1</v>
      </c>
    </row>
    <row r="9" spans="1:11" ht="15.95" customHeight="1" x14ac:dyDescent="0.25">
      <c r="A9" s="64">
        <v>2</v>
      </c>
      <c r="B9" s="76" t="s">
        <v>33</v>
      </c>
      <c r="C9" s="76">
        <v>2008</v>
      </c>
      <c r="D9" s="76" t="s">
        <v>37</v>
      </c>
      <c r="E9" s="50">
        <v>4.3099999999999996</v>
      </c>
      <c r="F9" s="50">
        <v>4.1100000000000003</v>
      </c>
      <c r="G9" s="50">
        <v>4.2699999999999996</v>
      </c>
      <c r="H9" s="50">
        <v>4.07</v>
      </c>
      <c r="I9" s="5">
        <f t="shared" si="0"/>
        <v>4.3099999999999996</v>
      </c>
      <c r="J9" s="49">
        <v>2</v>
      </c>
    </row>
    <row r="10" spans="1:11" ht="15.95" customHeight="1" x14ac:dyDescent="0.25">
      <c r="A10" s="64">
        <v>3</v>
      </c>
      <c r="B10" s="11" t="s">
        <v>41</v>
      </c>
      <c r="C10" s="11" t="s">
        <v>42</v>
      </c>
      <c r="D10" s="58" t="s">
        <v>40</v>
      </c>
      <c r="E10" s="50">
        <v>4.2699999999999996</v>
      </c>
      <c r="F10" s="50">
        <v>4.16</v>
      </c>
      <c r="G10" s="50">
        <v>3.65</v>
      </c>
      <c r="H10" s="53" t="s">
        <v>96</v>
      </c>
      <c r="I10" s="5">
        <f t="shared" si="0"/>
        <v>4.2699999999999996</v>
      </c>
      <c r="J10" s="49">
        <v>3</v>
      </c>
    </row>
    <row r="11" spans="1:11" ht="15.95" customHeight="1" x14ac:dyDescent="0.25">
      <c r="A11" s="64">
        <v>4</v>
      </c>
      <c r="B11" s="76" t="s">
        <v>49</v>
      </c>
      <c r="C11" s="76">
        <v>2008</v>
      </c>
      <c r="D11" s="76" t="s">
        <v>44</v>
      </c>
      <c r="E11" s="50">
        <v>3.95</v>
      </c>
      <c r="F11" s="50">
        <v>3.32</v>
      </c>
      <c r="G11" s="50">
        <v>3.9</v>
      </c>
      <c r="H11" s="50" t="s">
        <v>96</v>
      </c>
      <c r="I11" s="5">
        <f t="shared" si="0"/>
        <v>3.95</v>
      </c>
      <c r="J11" s="5">
        <v>4</v>
      </c>
    </row>
    <row r="12" spans="1:11" ht="15.95" customHeight="1" x14ac:dyDescent="0.25">
      <c r="A12" s="64">
        <v>5</v>
      </c>
      <c r="B12" s="11" t="s">
        <v>58</v>
      </c>
      <c r="C12" s="11">
        <v>2007</v>
      </c>
      <c r="D12" s="58" t="s">
        <v>61</v>
      </c>
      <c r="E12" s="50">
        <v>3.87</v>
      </c>
      <c r="F12" s="50" t="s">
        <v>96</v>
      </c>
      <c r="G12" s="53" t="s">
        <v>96</v>
      </c>
      <c r="H12" s="50">
        <v>3.9</v>
      </c>
      <c r="I12" s="5">
        <f t="shared" si="0"/>
        <v>3.9</v>
      </c>
      <c r="J12" s="5">
        <v>5</v>
      </c>
    </row>
    <row r="13" spans="1:11" ht="15.95" customHeight="1" x14ac:dyDescent="0.25">
      <c r="A13" s="64">
        <v>6</v>
      </c>
      <c r="B13" s="11" t="s">
        <v>59</v>
      </c>
      <c r="C13" s="11">
        <v>2008</v>
      </c>
      <c r="D13" s="58" t="s">
        <v>61</v>
      </c>
      <c r="E13" s="50">
        <v>3.68</v>
      </c>
      <c r="F13" s="50" t="s">
        <v>96</v>
      </c>
      <c r="G13" s="50">
        <v>3.62</v>
      </c>
      <c r="H13" s="50" t="s">
        <v>96</v>
      </c>
      <c r="I13" s="5">
        <f t="shared" si="0"/>
        <v>3.68</v>
      </c>
      <c r="J13" s="5">
        <v>6</v>
      </c>
    </row>
    <row r="14" spans="1:11" ht="15.95" customHeight="1" x14ac:dyDescent="0.25">
      <c r="A14" s="64">
        <v>7</v>
      </c>
      <c r="B14" s="11" t="s">
        <v>66</v>
      </c>
      <c r="C14" s="11">
        <v>2008</v>
      </c>
      <c r="D14" s="58" t="s">
        <v>64</v>
      </c>
      <c r="E14" s="50" t="s">
        <v>96</v>
      </c>
      <c r="F14" s="50">
        <v>3.58</v>
      </c>
      <c r="G14" s="50" t="s">
        <v>96</v>
      </c>
      <c r="H14" s="50">
        <v>3.59</v>
      </c>
      <c r="I14" s="5">
        <f t="shared" si="0"/>
        <v>3.59</v>
      </c>
      <c r="J14" s="5">
        <v>7</v>
      </c>
    </row>
    <row r="15" spans="1:11" ht="15.95" customHeight="1" x14ac:dyDescent="0.25">
      <c r="A15" s="5">
        <v>8</v>
      </c>
      <c r="B15" s="11" t="s">
        <v>69</v>
      </c>
      <c r="C15" s="11">
        <v>2008</v>
      </c>
      <c r="D15" s="58" t="s">
        <v>64</v>
      </c>
      <c r="E15" s="50">
        <v>3.56</v>
      </c>
      <c r="F15" s="50">
        <v>3.35</v>
      </c>
      <c r="G15" s="50">
        <v>3.41</v>
      </c>
      <c r="H15" s="50">
        <v>3.22</v>
      </c>
      <c r="I15" s="5">
        <f t="shared" si="0"/>
        <v>3.56</v>
      </c>
      <c r="J15" s="5">
        <v>8</v>
      </c>
    </row>
    <row r="16" spans="1:11" ht="15.95" customHeight="1" x14ac:dyDescent="0.25">
      <c r="A16" s="5">
        <v>9</v>
      </c>
      <c r="B16" s="11" t="s">
        <v>82</v>
      </c>
      <c r="C16" s="12">
        <v>2009</v>
      </c>
      <c r="D16" s="12" t="s">
        <v>75</v>
      </c>
      <c r="E16" s="50">
        <v>2.95</v>
      </c>
      <c r="F16" s="50" t="s">
        <v>96</v>
      </c>
      <c r="G16" s="50" t="s">
        <v>96</v>
      </c>
      <c r="H16" s="50">
        <v>2.97</v>
      </c>
      <c r="I16" s="5">
        <f t="shared" si="0"/>
        <v>2.97</v>
      </c>
      <c r="J16" s="5">
        <v>9</v>
      </c>
    </row>
    <row r="17" spans="1:10" ht="15.95" customHeight="1" x14ac:dyDescent="0.25">
      <c r="A17" s="4"/>
      <c r="B17" s="14"/>
      <c r="C17" s="4"/>
      <c r="D17" s="2"/>
      <c r="E17" s="2"/>
      <c r="F17" s="2"/>
      <c r="G17" s="2"/>
      <c r="H17" s="2"/>
      <c r="I17" s="2"/>
      <c r="J17" s="2"/>
    </row>
    <row r="18" spans="1:10" ht="15.95" customHeight="1" x14ac:dyDescent="0.25"/>
    <row r="19" spans="1:10" ht="15.95" customHeight="1" x14ac:dyDescent="0.25">
      <c r="B19" t="s">
        <v>3</v>
      </c>
      <c r="C19" s="102"/>
      <c r="D19" s="102"/>
      <c r="E19" t="s">
        <v>4</v>
      </c>
      <c r="F19" s="34"/>
      <c r="G19" s="26"/>
    </row>
    <row r="20" spans="1:10" ht="15.95" customHeight="1" x14ac:dyDescent="0.25"/>
    <row r="21" spans="1:10" ht="15.95" customHeight="1" x14ac:dyDescent="0.25"/>
    <row r="22" spans="1:10" ht="15.95" customHeight="1" x14ac:dyDescent="0.25"/>
    <row r="23" spans="1:10" ht="15.95" customHeight="1" x14ac:dyDescent="0.25"/>
    <row r="24" spans="1:10" ht="15.95" customHeight="1" x14ac:dyDescent="0.25"/>
    <row r="25" spans="1:10" ht="15.95" customHeight="1" x14ac:dyDescent="0.25"/>
    <row r="26" spans="1:10" ht="15.95" customHeight="1" x14ac:dyDescent="0.25"/>
  </sheetData>
  <sortState xmlns:xlrd2="http://schemas.microsoft.com/office/spreadsheetml/2017/richdata2" ref="B8:I16">
    <sortCondition descending="1" ref="I8:I16"/>
  </sortState>
  <mergeCells count="5">
    <mergeCell ref="C3:J3"/>
    <mergeCell ref="E6:H6"/>
    <mergeCell ref="C19:D19"/>
    <mergeCell ref="B4:G4"/>
    <mergeCell ref="H4:J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Q20"/>
  <sheetViews>
    <sheetView zoomScaleNormal="100" workbookViewId="0">
      <selection activeCell="T10" sqref="T10"/>
    </sheetView>
  </sheetViews>
  <sheetFormatPr defaultRowHeight="15" x14ac:dyDescent="0.25"/>
  <cols>
    <col min="1" max="1" width="5.42578125" customWidth="1"/>
    <col min="2" max="2" width="23.85546875" customWidth="1"/>
    <col min="3" max="3" width="9" customWidth="1"/>
    <col min="4" max="4" width="21" customWidth="1"/>
    <col min="5" max="5" width="6.42578125" customWidth="1"/>
    <col min="6" max="6" width="5.85546875" customWidth="1"/>
    <col min="7" max="7" width="5.42578125" customWidth="1"/>
    <col min="8" max="8" width="5.5703125" customWidth="1"/>
    <col min="9" max="9" width="5" customWidth="1"/>
    <col min="10" max="11" width="5.85546875" customWidth="1"/>
    <col min="12" max="12" width="5" customWidth="1"/>
    <col min="13" max="14" width="5.7109375" customWidth="1"/>
    <col min="15" max="15" width="5.7109375" style="29" customWidth="1"/>
    <col min="16" max="16" width="6.140625" customWidth="1"/>
    <col min="17" max="17" width="7.5703125" customWidth="1"/>
    <col min="18" max="18" width="7" customWidth="1"/>
  </cols>
  <sheetData>
    <row r="3" spans="1:17" ht="18.75" x14ac:dyDescent="0.3">
      <c r="B3" s="98" t="s">
        <v>27</v>
      </c>
      <c r="C3" s="98"/>
      <c r="D3" s="98"/>
      <c r="E3" s="98"/>
      <c r="F3" s="98"/>
      <c r="G3" s="98"/>
      <c r="H3" s="98"/>
      <c r="I3" s="98"/>
      <c r="J3" s="98"/>
      <c r="K3" s="98"/>
    </row>
    <row r="4" spans="1:17" ht="21" x14ac:dyDescent="0.35">
      <c r="B4" s="105" t="s">
        <v>24</v>
      </c>
      <c r="C4" s="105"/>
      <c r="D4" s="105"/>
      <c r="E4" s="57"/>
      <c r="F4" s="57"/>
      <c r="G4" s="57"/>
      <c r="I4" s="1" t="s">
        <v>28</v>
      </c>
      <c r="J4" s="1"/>
    </row>
    <row r="6" spans="1:17" ht="21" x14ac:dyDescent="0.35">
      <c r="D6" s="105" t="s">
        <v>20</v>
      </c>
      <c r="E6" s="105"/>
      <c r="F6" s="105"/>
      <c r="G6" s="105"/>
    </row>
    <row r="7" spans="1:17" ht="21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7" ht="8.25" hidden="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7" ht="32.25" customHeight="1" x14ac:dyDescent="0.25">
      <c r="A9" s="15" t="s">
        <v>12</v>
      </c>
      <c r="B9" s="66" t="s">
        <v>11</v>
      </c>
      <c r="C9" s="66" t="s">
        <v>13</v>
      </c>
      <c r="D9" s="67" t="s">
        <v>17</v>
      </c>
      <c r="E9" s="17" t="s">
        <v>14</v>
      </c>
      <c r="F9" s="18" t="s">
        <v>98</v>
      </c>
      <c r="G9" s="18" t="s">
        <v>99</v>
      </c>
      <c r="H9" s="18" t="s">
        <v>100</v>
      </c>
      <c r="I9" s="18" t="s">
        <v>101</v>
      </c>
      <c r="J9" s="18" t="s">
        <v>102</v>
      </c>
      <c r="K9" s="18" t="s">
        <v>103</v>
      </c>
      <c r="L9" s="18" t="s">
        <v>104</v>
      </c>
      <c r="M9" s="18" t="s">
        <v>105</v>
      </c>
      <c r="N9" s="18" t="s">
        <v>106</v>
      </c>
      <c r="O9" s="18"/>
      <c r="P9" s="16" t="s">
        <v>15</v>
      </c>
      <c r="Q9" s="16" t="s">
        <v>1</v>
      </c>
    </row>
    <row r="10" spans="1:17" s="29" customFormat="1" ht="18.75" customHeight="1" x14ac:dyDescent="0.25">
      <c r="A10" s="94"/>
      <c r="B10" s="12" t="s">
        <v>48</v>
      </c>
      <c r="C10" s="12">
        <v>2007</v>
      </c>
      <c r="D10" s="12" t="s">
        <v>44</v>
      </c>
      <c r="E10" s="52"/>
      <c r="F10" s="54"/>
      <c r="G10" s="54"/>
      <c r="H10" s="54"/>
      <c r="I10" s="54"/>
      <c r="J10" s="54" t="s">
        <v>107</v>
      </c>
      <c r="K10" s="54" t="s">
        <v>107</v>
      </c>
      <c r="L10" s="54" t="s">
        <v>107</v>
      </c>
      <c r="M10" s="19" t="s">
        <v>107</v>
      </c>
      <c r="N10" s="55" t="s">
        <v>109</v>
      </c>
      <c r="O10" s="55"/>
      <c r="P10" s="20">
        <v>1.45</v>
      </c>
      <c r="Q10" s="95">
        <v>1</v>
      </c>
    </row>
    <row r="11" spans="1:17" s="29" customFormat="1" ht="18" customHeight="1" x14ac:dyDescent="0.25">
      <c r="A11" s="94"/>
      <c r="B11" s="58" t="s">
        <v>50</v>
      </c>
      <c r="C11" s="12">
        <v>2008</v>
      </c>
      <c r="D11" s="12" t="s">
        <v>44</v>
      </c>
      <c r="E11" s="52"/>
      <c r="F11" s="5"/>
      <c r="G11" s="5"/>
      <c r="H11" s="5"/>
      <c r="I11" s="5"/>
      <c r="J11" s="5" t="s">
        <v>107</v>
      </c>
      <c r="K11" s="5" t="s">
        <v>107</v>
      </c>
      <c r="L11" s="5" t="s">
        <v>107</v>
      </c>
      <c r="M11" s="5" t="s">
        <v>110</v>
      </c>
      <c r="N11" s="5" t="s">
        <v>109</v>
      </c>
      <c r="O11" s="5"/>
      <c r="P11" s="53">
        <v>1.45</v>
      </c>
      <c r="Q11" s="95">
        <v>2</v>
      </c>
    </row>
    <row r="12" spans="1:17" ht="15.95" customHeight="1" x14ac:dyDescent="0.25">
      <c r="A12" s="65">
        <v>1</v>
      </c>
      <c r="B12" s="11" t="s">
        <v>41</v>
      </c>
      <c r="C12" s="11" t="s">
        <v>42</v>
      </c>
      <c r="D12" s="58" t="s">
        <v>40</v>
      </c>
      <c r="E12" s="6"/>
      <c r="F12" s="5" t="s">
        <v>107</v>
      </c>
      <c r="G12" s="5" t="s">
        <v>107</v>
      </c>
      <c r="H12" s="5" t="s">
        <v>107</v>
      </c>
      <c r="I12" s="5" t="s">
        <v>107</v>
      </c>
      <c r="J12" s="5" t="s">
        <v>107</v>
      </c>
      <c r="K12" s="5" t="s">
        <v>107</v>
      </c>
      <c r="L12" s="5" t="s">
        <v>108</v>
      </c>
      <c r="M12" s="5" t="s">
        <v>109</v>
      </c>
      <c r="N12" s="5"/>
      <c r="O12" s="5"/>
      <c r="P12" s="5">
        <v>1.4</v>
      </c>
      <c r="Q12" s="49">
        <v>3</v>
      </c>
    </row>
    <row r="13" spans="1:17" ht="15.95" customHeight="1" x14ac:dyDescent="0.25">
      <c r="A13" s="65">
        <v>2</v>
      </c>
      <c r="B13" s="11" t="s">
        <v>43</v>
      </c>
      <c r="C13" s="11" t="s">
        <v>42</v>
      </c>
      <c r="D13" s="12" t="s">
        <v>40</v>
      </c>
      <c r="E13" s="52"/>
      <c r="F13" s="54" t="s">
        <v>107</v>
      </c>
      <c r="G13" s="54" t="s">
        <v>107</v>
      </c>
      <c r="H13" s="54" t="s">
        <v>109</v>
      </c>
      <c r="I13" s="54"/>
      <c r="J13" s="54"/>
      <c r="K13" s="54"/>
      <c r="L13" s="54"/>
      <c r="M13" s="19"/>
      <c r="N13" s="55"/>
      <c r="O13" s="55"/>
      <c r="P13" s="20">
        <v>1.1499999999999999</v>
      </c>
      <c r="Q13" s="96">
        <v>4</v>
      </c>
    </row>
    <row r="14" spans="1:17" ht="15.95" customHeight="1" x14ac:dyDescent="0.25">
      <c r="A14" s="65">
        <v>5</v>
      </c>
      <c r="B14" s="11" t="s">
        <v>78</v>
      </c>
      <c r="C14" s="11">
        <v>2009</v>
      </c>
      <c r="D14" s="58" t="s">
        <v>75</v>
      </c>
      <c r="E14" s="6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">
        <v>97</v>
      </c>
      <c r="Q14" s="5"/>
    </row>
    <row r="15" spans="1:17" s="29" customFormat="1" ht="15.95" customHeight="1" x14ac:dyDescent="0.25">
      <c r="A15" s="65">
        <v>6</v>
      </c>
      <c r="B15" s="12" t="s">
        <v>87</v>
      </c>
      <c r="C15" s="12">
        <v>2007</v>
      </c>
      <c r="D15" s="12" t="s">
        <v>84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 t="s">
        <v>97</v>
      </c>
      <c r="Q15" s="6"/>
    </row>
    <row r="16" spans="1:17" ht="15.95" customHeight="1" x14ac:dyDescent="0.25">
      <c r="A16" s="46"/>
      <c r="B16" s="46"/>
      <c r="C16" s="46"/>
      <c r="D16" s="46"/>
      <c r="E16" s="4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2:12" ht="15.95" customHeight="1" x14ac:dyDescent="0.25"/>
    <row r="18" spans="2:12" ht="15.95" customHeight="1" x14ac:dyDescent="0.25">
      <c r="B18" t="s">
        <v>3</v>
      </c>
      <c r="C18" s="26"/>
      <c r="D18" s="26"/>
      <c r="E18" s="104" t="s">
        <v>4</v>
      </c>
      <c r="F18" s="104"/>
      <c r="G18" s="26"/>
      <c r="H18" s="26"/>
      <c r="I18" s="26"/>
      <c r="J18" s="26"/>
      <c r="K18" s="26"/>
    </row>
    <row r="19" spans="2:12" ht="15.95" customHeight="1" x14ac:dyDescent="0.25">
      <c r="I19" s="1"/>
      <c r="J19" s="1"/>
      <c r="K19" s="1"/>
      <c r="L19" s="1"/>
    </row>
    <row r="20" spans="2:12" ht="15.95" customHeight="1" x14ac:dyDescent="0.25"/>
  </sheetData>
  <sortState xmlns:xlrd2="http://schemas.microsoft.com/office/spreadsheetml/2017/richdata2" ref="B12:Q16">
    <sortCondition ref="Q12:Q16"/>
  </sortState>
  <mergeCells count="4">
    <mergeCell ref="B3:K3"/>
    <mergeCell ref="D6:G6"/>
    <mergeCell ref="E18:F18"/>
    <mergeCell ref="B4:D4"/>
  </mergeCells>
  <phoneticPr fontId="16" type="noConversion"/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K32"/>
  <sheetViews>
    <sheetView tabSelected="1" topLeftCell="A2" zoomScaleNormal="100" workbookViewId="0">
      <selection activeCell="K13" sqref="K13"/>
    </sheetView>
  </sheetViews>
  <sheetFormatPr defaultRowHeight="15" x14ac:dyDescent="0.25"/>
  <cols>
    <col min="1" max="1" width="5.42578125" customWidth="1"/>
    <col min="2" max="2" width="21.5703125" customWidth="1"/>
    <col min="3" max="3" width="10" customWidth="1"/>
    <col min="4" max="4" width="21.42578125" customWidth="1"/>
    <col min="5" max="5" width="9.140625" customWidth="1"/>
    <col min="10" max="10" width="8" customWidth="1"/>
  </cols>
  <sheetData>
    <row r="3" spans="1:11" ht="18.75" x14ac:dyDescent="0.3">
      <c r="C3" s="98" t="s">
        <v>27</v>
      </c>
      <c r="D3" s="98"/>
      <c r="E3" s="98"/>
      <c r="F3" s="98"/>
      <c r="G3" s="98"/>
      <c r="H3" s="98"/>
      <c r="I3" s="98"/>
      <c r="J3" s="98"/>
    </row>
    <row r="4" spans="1:11" ht="18.75" x14ac:dyDescent="0.3">
      <c r="B4" s="98" t="s">
        <v>24</v>
      </c>
      <c r="C4" s="98"/>
      <c r="D4" s="98"/>
      <c r="E4" s="98"/>
      <c r="F4" s="98"/>
      <c r="G4" s="98"/>
      <c r="H4" s="30" t="s">
        <v>28</v>
      </c>
      <c r="I4" s="30"/>
      <c r="J4" s="30"/>
      <c r="K4" s="30"/>
    </row>
    <row r="6" spans="1:11" ht="21" x14ac:dyDescent="0.35">
      <c r="E6" s="105" t="s">
        <v>25</v>
      </c>
      <c r="F6" s="105"/>
      <c r="G6" s="105"/>
      <c r="H6" s="105"/>
    </row>
    <row r="7" spans="1:11" ht="21.75" customHeight="1" x14ac:dyDescent="0.25">
      <c r="A7" s="60" t="s">
        <v>5</v>
      </c>
      <c r="B7" s="60" t="s">
        <v>11</v>
      </c>
      <c r="C7" s="61" t="s">
        <v>0</v>
      </c>
      <c r="D7" s="60" t="s">
        <v>17</v>
      </c>
      <c r="E7" s="61">
        <v>1</v>
      </c>
      <c r="F7" s="61">
        <v>2</v>
      </c>
      <c r="G7" s="61">
        <v>3</v>
      </c>
      <c r="H7" s="61">
        <v>4</v>
      </c>
      <c r="I7" s="60" t="s">
        <v>2</v>
      </c>
      <c r="J7" s="60" t="s">
        <v>1</v>
      </c>
    </row>
    <row r="8" spans="1:11" ht="15.95" customHeight="1" x14ac:dyDescent="0.25">
      <c r="A8" s="12">
        <v>1</v>
      </c>
      <c r="B8" s="11" t="s">
        <v>38</v>
      </c>
      <c r="C8" s="11" t="s">
        <v>39</v>
      </c>
      <c r="D8" s="12" t="s">
        <v>40</v>
      </c>
      <c r="E8" s="12">
        <v>27.14</v>
      </c>
      <c r="F8" s="12">
        <v>30.26</v>
      </c>
      <c r="G8" s="12">
        <v>28.65</v>
      </c>
      <c r="H8" s="12">
        <v>24.37</v>
      </c>
      <c r="I8" s="12">
        <f t="shared" ref="I8:I16" si="0">MAX(E8:H8)</f>
        <v>30.26</v>
      </c>
      <c r="J8" s="49">
        <v>1</v>
      </c>
      <c r="K8" s="12"/>
    </row>
    <row r="9" spans="1:11" ht="15.95" customHeight="1" x14ac:dyDescent="0.25">
      <c r="A9" s="12">
        <v>2</v>
      </c>
      <c r="B9" s="12" t="s">
        <v>34</v>
      </c>
      <c r="C9" s="12">
        <v>2008</v>
      </c>
      <c r="D9" s="12" t="s">
        <v>37</v>
      </c>
      <c r="E9" s="12">
        <v>24.74</v>
      </c>
      <c r="F9" s="12">
        <v>25.05</v>
      </c>
      <c r="G9" s="12">
        <v>28.34</v>
      </c>
      <c r="H9" s="12">
        <v>27.43</v>
      </c>
      <c r="I9" s="76">
        <f t="shared" si="0"/>
        <v>28.34</v>
      </c>
      <c r="J9" s="49">
        <v>2</v>
      </c>
      <c r="K9" s="12"/>
    </row>
    <row r="10" spans="1:11" ht="15.95" customHeight="1" x14ac:dyDescent="0.25">
      <c r="A10" s="12">
        <v>3</v>
      </c>
      <c r="B10" s="76" t="s">
        <v>35</v>
      </c>
      <c r="C10" s="76">
        <v>2008</v>
      </c>
      <c r="D10" s="12" t="s">
        <v>37</v>
      </c>
      <c r="E10" s="12" t="s">
        <v>96</v>
      </c>
      <c r="F10" s="12">
        <v>26.6</v>
      </c>
      <c r="G10" s="12">
        <v>25.24</v>
      </c>
      <c r="H10" s="12">
        <v>20.53</v>
      </c>
      <c r="I10" s="76">
        <f t="shared" si="0"/>
        <v>26.6</v>
      </c>
      <c r="J10" s="49">
        <v>3</v>
      </c>
      <c r="K10" s="12"/>
    </row>
    <row r="11" spans="1:11" ht="15.95" customHeight="1" x14ac:dyDescent="0.25">
      <c r="A11" s="12">
        <v>4</v>
      </c>
      <c r="B11" s="12" t="s">
        <v>80</v>
      </c>
      <c r="C11" s="12">
        <v>2007</v>
      </c>
      <c r="D11" s="12" t="s">
        <v>84</v>
      </c>
      <c r="E11" s="12">
        <v>22.19</v>
      </c>
      <c r="F11" s="12">
        <v>19.940000000000001</v>
      </c>
      <c r="G11" s="12">
        <v>20.83</v>
      </c>
      <c r="H11" s="12">
        <v>20.81</v>
      </c>
      <c r="I11" s="76">
        <f t="shared" si="0"/>
        <v>22.19</v>
      </c>
      <c r="J11" s="49">
        <v>4</v>
      </c>
      <c r="K11" s="12"/>
    </row>
    <row r="12" spans="1:11" ht="15.95" customHeight="1" x14ac:dyDescent="0.25">
      <c r="A12" s="12">
        <v>5</v>
      </c>
      <c r="B12" s="11" t="s">
        <v>65</v>
      </c>
      <c r="C12" s="11">
        <v>2007</v>
      </c>
      <c r="D12" s="12" t="s">
        <v>64</v>
      </c>
      <c r="E12" s="12">
        <v>21.81</v>
      </c>
      <c r="F12" s="12" t="s">
        <v>96</v>
      </c>
      <c r="G12" s="12">
        <v>19.88</v>
      </c>
      <c r="H12" s="12">
        <v>15.49</v>
      </c>
      <c r="I12" s="76">
        <f t="shared" si="0"/>
        <v>21.81</v>
      </c>
      <c r="J12" s="49">
        <v>5</v>
      </c>
      <c r="K12" s="12"/>
    </row>
    <row r="13" spans="1:11" ht="15.95" customHeight="1" x14ac:dyDescent="0.25">
      <c r="A13" s="12">
        <v>6</v>
      </c>
      <c r="B13" s="76" t="s">
        <v>47</v>
      </c>
      <c r="C13" s="76">
        <v>2008</v>
      </c>
      <c r="D13" s="12" t="s">
        <v>44</v>
      </c>
      <c r="E13" s="12">
        <v>17.29</v>
      </c>
      <c r="F13" s="12">
        <v>18.98</v>
      </c>
      <c r="G13" s="12">
        <v>18.78</v>
      </c>
      <c r="H13" s="12" t="s">
        <v>96</v>
      </c>
      <c r="I13" s="76">
        <f t="shared" si="0"/>
        <v>18.98</v>
      </c>
      <c r="J13" s="49">
        <v>6</v>
      </c>
      <c r="K13" s="12"/>
    </row>
    <row r="14" spans="1:11" ht="15.95" customHeight="1" x14ac:dyDescent="0.25">
      <c r="A14" s="12">
        <v>7</v>
      </c>
      <c r="B14" s="76" t="s">
        <v>51</v>
      </c>
      <c r="C14" s="76">
        <v>2007</v>
      </c>
      <c r="D14" s="12" t="s">
        <v>44</v>
      </c>
      <c r="E14" s="12">
        <v>17.010000000000002</v>
      </c>
      <c r="F14" s="12">
        <v>16.82</v>
      </c>
      <c r="G14" s="12">
        <v>17.14</v>
      </c>
      <c r="H14" s="12">
        <v>18.38</v>
      </c>
      <c r="I14" s="76">
        <f t="shared" si="0"/>
        <v>18.38</v>
      </c>
      <c r="J14" s="49">
        <v>7</v>
      </c>
      <c r="K14" s="12"/>
    </row>
    <row r="15" spans="1:11" ht="15.95" customHeight="1" x14ac:dyDescent="0.25">
      <c r="A15" s="12">
        <v>8</v>
      </c>
      <c r="B15" s="11" t="s">
        <v>67</v>
      </c>
      <c r="C15" s="11">
        <v>2008</v>
      </c>
      <c r="D15" s="12" t="s">
        <v>64</v>
      </c>
      <c r="E15" s="62">
        <v>17.489999999999998</v>
      </c>
      <c r="F15" s="62">
        <v>16.329999999999998</v>
      </c>
      <c r="G15" s="12">
        <v>16.64</v>
      </c>
      <c r="H15" s="12" t="s">
        <v>96</v>
      </c>
      <c r="I15" s="76">
        <f t="shared" si="0"/>
        <v>17.489999999999998</v>
      </c>
      <c r="J15" s="49">
        <v>8</v>
      </c>
      <c r="K15" s="12"/>
    </row>
    <row r="16" spans="1:11" ht="15.95" customHeight="1" x14ac:dyDescent="0.25">
      <c r="A16" s="12">
        <v>9</v>
      </c>
      <c r="B16" s="11" t="s">
        <v>57</v>
      </c>
      <c r="C16" s="11">
        <v>2007</v>
      </c>
      <c r="D16" s="12" t="s">
        <v>61</v>
      </c>
      <c r="E16" s="76">
        <v>15.19</v>
      </c>
      <c r="F16" s="76" t="s">
        <v>96</v>
      </c>
      <c r="G16" s="12">
        <v>16.34</v>
      </c>
      <c r="H16" s="12">
        <v>14.78</v>
      </c>
      <c r="I16" s="76">
        <f t="shared" si="0"/>
        <v>16.34</v>
      </c>
      <c r="J16" s="49">
        <v>9</v>
      </c>
      <c r="K16" s="12"/>
    </row>
    <row r="17" spans="2:10" s="29" customFormat="1" ht="15.95" customHeight="1" x14ac:dyDescent="0.25">
      <c r="B17" s="72"/>
      <c r="C17" s="72"/>
      <c r="D17" s="24"/>
      <c r="E17" s="74"/>
      <c r="F17" s="74"/>
      <c r="G17" s="73"/>
      <c r="H17" s="73"/>
      <c r="I17" s="73"/>
      <c r="J17" s="73"/>
    </row>
    <row r="18" spans="2:10" ht="15.95" customHeight="1" x14ac:dyDescent="0.25">
      <c r="B18" t="s">
        <v>3</v>
      </c>
      <c r="C18" s="26"/>
      <c r="D18" s="26"/>
      <c r="F18" s="104" t="s">
        <v>4</v>
      </c>
      <c r="G18" s="104"/>
      <c r="H18" s="26"/>
      <c r="I18" s="26"/>
      <c r="J18" s="26"/>
    </row>
    <row r="19" spans="2:10" ht="15.95" customHeight="1" x14ac:dyDescent="0.25">
      <c r="C19" s="99"/>
      <c r="D19" s="99"/>
    </row>
    <row r="20" spans="2:10" ht="15.95" customHeight="1" x14ac:dyDescent="0.25"/>
    <row r="21" spans="2:10" ht="15.95" customHeight="1" x14ac:dyDescent="0.25"/>
    <row r="22" spans="2:10" ht="15.95" customHeight="1" x14ac:dyDescent="0.25"/>
    <row r="23" spans="2:10" ht="15.95" customHeight="1" x14ac:dyDescent="0.25"/>
    <row r="24" spans="2:10" ht="15.95" customHeight="1" x14ac:dyDescent="0.25"/>
    <row r="25" spans="2:10" ht="15.95" customHeight="1" x14ac:dyDescent="0.25"/>
    <row r="26" spans="2:10" ht="15.95" customHeight="1" x14ac:dyDescent="0.25"/>
    <row r="27" spans="2:10" ht="15.95" customHeight="1" x14ac:dyDescent="0.25"/>
    <row r="28" spans="2:10" ht="15.95" customHeight="1" x14ac:dyDescent="0.25"/>
    <row r="29" spans="2:10" ht="15.95" customHeight="1" x14ac:dyDescent="0.25"/>
    <row r="30" spans="2:10" ht="15.95" customHeight="1" x14ac:dyDescent="0.25"/>
    <row r="31" spans="2:10" ht="15.95" customHeight="1" x14ac:dyDescent="0.25"/>
    <row r="32" spans="2:10" ht="15.95" customHeight="1" x14ac:dyDescent="0.25"/>
  </sheetData>
  <sortState xmlns:xlrd2="http://schemas.microsoft.com/office/spreadsheetml/2017/richdata2" ref="B8:I16">
    <sortCondition descending="1" ref="I8:I16"/>
  </sortState>
  <mergeCells count="5">
    <mergeCell ref="C3:J3"/>
    <mergeCell ref="E6:H6"/>
    <mergeCell ref="C19:D19"/>
    <mergeCell ref="B4:G4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9"/>
  <sheetViews>
    <sheetView workbookViewId="0">
      <selection activeCell="F21" sqref="F21"/>
    </sheetView>
  </sheetViews>
  <sheetFormatPr defaultRowHeight="15" x14ac:dyDescent="0.25"/>
  <cols>
    <col min="1" max="1" width="4.28515625" customWidth="1"/>
    <col min="2" max="2" width="19" customWidth="1"/>
    <col min="4" max="4" width="20.5703125" customWidth="1"/>
  </cols>
  <sheetData>
    <row r="1" spans="1:10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8.75" x14ac:dyDescent="0.3">
      <c r="A3" s="29"/>
      <c r="B3" s="29"/>
      <c r="C3" s="98" t="s">
        <v>27</v>
      </c>
      <c r="D3" s="98"/>
      <c r="E3" s="98"/>
      <c r="F3" s="98"/>
      <c r="G3" s="98"/>
      <c r="H3" s="98"/>
      <c r="I3" s="98"/>
      <c r="J3" s="98"/>
    </row>
    <row r="4" spans="1:10" ht="21" x14ac:dyDescent="0.35">
      <c r="A4" s="29"/>
      <c r="B4" s="105" t="s">
        <v>24</v>
      </c>
      <c r="C4" s="105"/>
      <c r="D4" s="105"/>
      <c r="E4" s="105"/>
      <c r="F4" s="105"/>
      <c r="G4" s="105"/>
      <c r="H4" s="104" t="s">
        <v>28</v>
      </c>
      <c r="I4" s="104"/>
      <c r="J4" s="104"/>
    </row>
    <row r="5" spans="1:10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21" x14ac:dyDescent="0.35">
      <c r="A6" s="29"/>
      <c r="B6" s="29"/>
      <c r="C6" s="29"/>
      <c r="D6" s="29"/>
      <c r="E6" s="105" t="s">
        <v>22</v>
      </c>
      <c r="F6" s="105"/>
      <c r="G6" s="105"/>
      <c r="H6" s="105"/>
      <c r="I6" s="29"/>
      <c r="J6" s="29"/>
    </row>
    <row r="7" spans="1:10" ht="15.75" x14ac:dyDescent="0.25">
      <c r="A7" s="6" t="s">
        <v>5</v>
      </c>
      <c r="B7" s="6" t="s">
        <v>11</v>
      </c>
      <c r="C7" s="5" t="s">
        <v>0</v>
      </c>
      <c r="D7" s="6" t="s">
        <v>17</v>
      </c>
      <c r="E7" s="5">
        <v>1</v>
      </c>
      <c r="F7" s="5">
        <v>2</v>
      </c>
      <c r="G7" s="5">
        <v>3</v>
      </c>
      <c r="H7" s="5">
        <v>4</v>
      </c>
      <c r="I7" s="5" t="s">
        <v>2</v>
      </c>
      <c r="J7" s="5" t="s">
        <v>1</v>
      </c>
    </row>
    <row r="8" spans="1:10" ht="15.75" x14ac:dyDescent="0.25">
      <c r="A8" s="64">
        <v>1</v>
      </c>
      <c r="B8" s="12" t="s">
        <v>46</v>
      </c>
      <c r="C8" s="12">
        <v>2007</v>
      </c>
      <c r="D8" s="12" t="s">
        <v>44</v>
      </c>
      <c r="E8" s="5">
        <v>19.809999999999999</v>
      </c>
      <c r="F8" s="5">
        <v>21.82</v>
      </c>
      <c r="G8" s="5">
        <v>21.24</v>
      </c>
      <c r="H8" s="5" t="s">
        <v>96</v>
      </c>
      <c r="I8" s="5">
        <f t="shared" ref="I8:I13" si="0">MAX(E8:H8)</f>
        <v>21.82</v>
      </c>
      <c r="J8" s="49">
        <v>1</v>
      </c>
    </row>
    <row r="9" spans="1:10" ht="15.75" x14ac:dyDescent="0.25">
      <c r="A9" s="64">
        <v>2</v>
      </c>
      <c r="B9" s="11" t="s">
        <v>63</v>
      </c>
      <c r="C9" s="11">
        <v>2007</v>
      </c>
      <c r="D9" s="58" t="s">
        <v>64</v>
      </c>
      <c r="E9" s="5" t="s">
        <v>96</v>
      </c>
      <c r="F9" s="5">
        <v>19.43</v>
      </c>
      <c r="G9" s="5">
        <v>18.25</v>
      </c>
      <c r="H9" s="5">
        <v>18.5</v>
      </c>
      <c r="I9" s="5">
        <f t="shared" si="0"/>
        <v>19.43</v>
      </c>
      <c r="J9" s="49">
        <v>2</v>
      </c>
    </row>
    <row r="10" spans="1:10" ht="15.75" x14ac:dyDescent="0.25">
      <c r="A10" s="64">
        <v>3</v>
      </c>
      <c r="B10" s="76" t="s">
        <v>47</v>
      </c>
      <c r="C10" s="76">
        <v>2008</v>
      </c>
      <c r="D10" s="76" t="s">
        <v>44</v>
      </c>
      <c r="E10" s="5">
        <v>17.670000000000002</v>
      </c>
      <c r="F10" s="23">
        <v>15.47</v>
      </c>
      <c r="G10" s="5">
        <v>18.61</v>
      </c>
      <c r="H10" s="5">
        <v>18.690000000000001</v>
      </c>
      <c r="I10" s="5">
        <f t="shared" si="0"/>
        <v>18.690000000000001</v>
      </c>
      <c r="J10" s="49">
        <v>3</v>
      </c>
    </row>
    <row r="11" spans="1:10" ht="15.75" x14ac:dyDescent="0.25">
      <c r="A11" s="64">
        <v>4</v>
      </c>
      <c r="B11" s="11" t="s">
        <v>65</v>
      </c>
      <c r="C11" s="11">
        <v>2007</v>
      </c>
      <c r="D11" s="12" t="s">
        <v>64</v>
      </c>
      <c r="E11" s="5" t="s">
        <v>96</v>
      </c>
      <c r="F11" s="48">
        <v>13.77</v>
      </c>
      <c r="G11" s="5" t="s">
        <v>96</v>
      </c>
      <c r="H11" s="5">
        <v>12.67</v>
      </c>
      <c r="I11" s="5">
        <f t="shared" si="0"/>
        <v>13.77</v>
      </c>
      <c r="J11" s="5">
        <v>4</v>
      </c>
    </row>
    <row r="12" spans="1:10" ht="15.75" x14ac:dyDescent="0.25">
      <c r="A12" s="64">
        <v>5</v>
      </c>
      <c r="B12" s="90" t="s">
        <v>62</v>
      </c>
      <c r="C12" s="90">
        <v>2007</v>
      </c>
      <c r="D12" s="91" t="s">
        <v>61</v>
      </c>
      <c r="E12" s="93" t="s">
        <v>96</v>
      </c>
      <c r="F12" s="5" t="s">
        <v>96</v>
      </c>
      <c r="G12" s="5">
        <v>12.99</v>
      </c>
      <c r="H12" s="5" t="s">
        <v>96</v>
      </c>
      <c r="I12" s="5">
        <f t="shared" si="0"/>
        <v>12.99</v>
      </c>
      <c r="J12" s="5">
        <v>5</v>
      </c>
    </row>
    <row r="13" spans="1:10" ht="15.75" x14ac:dyDescent="0.25">
      <c r="A13" s="5">
        <v>6</v>
      </c>
      <c r="B13" s="89" t="s">
        <v>83</v>
      </c>
      <c r="C13" s="37">
        <v>2009</v>
      </c>
      <c r="D13" s="69" t="s">
        <v>84</v>
      </c>
      <c r="E13" s="92">
        <v>11.17</v>
      </c>
      <c r="F13" s="5">
        <v>9.9</v>
      </c>
      <c r="G13" s="5">
        <v>10.82</v>
      </c>
      <c r="H13" s="5">
        <v>10.97</v>
      </c>
      <c r="I13" s="5">
        <f t="shared" si="0"/>
        <v>11.17</v>
      </c>
      <c r="J13" s="5">
        <v>6</v>
      </c>
    </row>
    <row r="14" spans="1:10" ht="15.75" x14ac:dyDescent="0.25">
      <c r="A14" s="5">
        <v>7</v>
      </c>
      <c r="B14" s="88" t="s">
        <v>86</v>
      </c>
      <c r="C14" s="77">
        <v>2009</v>
      </c>
      <c r="D14" s="36" t="s">
        <v>84</v>
      </c>
      <c r="E14" s="6"/>
      <c r="F14" s="6"/>
      <c r="G14" s="6"/>
      <c r="H14" s="6"/>
      <c r="I14" s="5" t="s">
        <v>97</v>
      </c>
      <c r="J14" s="6"/>
    </row>
    <row r="15" spans="1:10" ht="15.75" x14ac:dyDescent="0.25">
      <c r="A15" s="5"/>
      <c r="B15" s="46"/>
      <c r="C15" s="46"/>
      <c r="D15" s="46"/>
      <c r="E15" s="46"/>
      <c r="F15" s="46"/>
      <c r="G15" s="46"/>
      <c r="H15" s="46"/>
      <c r="I15" s="46"/>
      <c r="J15" s="6"/>
    </row>
    <row r="16" spans="1:10" ht="15.75" x14ac:dyDescent="0.25">
      <c r="A16" s="5"/>
      <c r="B16" s="11"/>
      <c r="C16" s="8"/>
      <c r="D16" s="6"/>
      <c r="E16" s="6"/>
      <c r="F16" s="6"/>
      <c r="G16" s="6"/>
      <c r="H16" s="6"/>
      <c r="I16" s="6"/>
      <c r="J16" s="6"/>
    </row>
    <row r="17" spans="1:10" ht="15.7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spans="1:10" x14ac:dyDescent="0.25">
      <c r="A18" s="29"/>
      <c r="B18" s="29" t="s">
        <v>3</v>
      </c>
      <c r="C18" s="26"/>
      <c r="D18" s="26"/>
      <c r="E18" s="29" t="s">
        <v>4</v>
      </c>
      <c r="F18" s="26"/>
      <c r="G18" s="26"/>
      <c r="H18" s="26"/>
      <c r="J18" s="29"/>
    </row>
    <row r="19" spans="1:10" x14ac:dyDescent="0.25">
      <c r="A19" s="29"/>
      <c r="B19" s="29"/>
      <c r="C19" s="99"/>
      <c r="D19" s="99"/>
      <c r="E19" s="29"/>
      <c r="F19" s="29"/>
      <c r="G19" s="29"/>
      <c r="H19" s="29"/>
      <c r="I19" s="27"/>
      <c r="J19" s="29"/>
    </row>
  </sheetData>
  <sortState xmlns:xlrd2="http://schemas.microsoft.com/office/spreadsheetml/2017/richdata2" ref="B8:I14">
    <sortCondition descending="1" ref="I8:I14"/>
  </sortState>
  <mergeCells count="5">
    <mergeCell ref="C3:J3"/>
    <mergeCell ref="E6:H6"/>
    <mergeCell ref="C19:D19"/>
    <mergeCell ref="B4:G4"/>
    <mergeCell ref="H4:J4"/>
  </mergeCells>
  <pageMargins left="0.7" right="0.7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3"/>
  <sheetViews>
    <sheetView workbookViewId="0">
      <selection activeCell="G17" sqref="G17"/>
    </sheetView>
  </sheetViews>
  <sheetFormatPr defaultRowHeight="15" x14ac:dyDescent="0.25"/>
  <cols>
    <col min="1" max="1" width="4.85546875" customWidth="1"/>
    <col min="2" max="2" width="23.5703125" customWidth="1"/>
    <col min="4" max="4" width="21" customWidth="1"/>
  </cols>
  <sheetData>
    <row r="1" spans="1:1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18.75" x14ac:dyDescent="0.3">
      <c r="A3" s="29"/>
      <c r="B3" s="29"/>
      <c r="C3" s="98" t="s">
        <v>27</v>
      </c>
      <c r="D3" s="98"/>
      <c r="E3" s="98"/>
      <c r="F3" s="98"/>
      <c r="G3" s="98"/>
      <c r="H3" s="98"/>
      <c r="I3" s="98"/>
      <c r="J3" s="98"/>
    </row>
    <row r="4" spans="1:11" ht="21" x14ac:dyDescent="0.35">
      <c r="A4" s="29"/>
      <c r="B4" s="105" t="s">
        <v>24</v>
      </c>
      <c r="C4" s="105"/>
      <c r="D4" s="105"/>
      <c r="E4" s="105"/>
      <c r="F4" s="105"/>
      <c r="G4" s="105"/>
      <c r="H4" s="30" t="s">
        <v>28</v>
      </c>
      <c r="I4" s="30"/>
      <c r="J4" s="30"/>
      <c r="K4" s="30"/>
    </row>
    <row r="5" spans="1:1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1" ht="21" x14ac:dyDescent="0.35">
      <c r="A6" s="29"/>
      <c r="B6" s="29"/>
      <c r="C6" s="29"/>
      <c r="D6" s="29"/>
      <c r="E6" s="105" t="s">
        <v>23</v>
      </c>
      <c r="F6" s="105"/>
      <c r="G6" s="105"/>
      <c r="H6" s="105"/>
      <c r="I6" s="29"/>
      <c r="J6" s="29"/>
    </row>
    <row r="7" spans="1:11" ht="15.75" x14ac:dyDescent="0.25">
      <c r="A7" s="6" t="s">
        <v>5</v>
      </c>
      <c r="B7" s="6" t="s">
        <v>11</v>
      </c>
      <c r="C7" s="5" t="s">
        <v>0</v>
      </c>
      <c r="D7" s="6" t="s">
        <v>17</v>
      </c>
      <c r="E7" s="5">
        <v>1</v>
      </c>
      <c r="F7" s="5">
        <v>2</v>
      </c>
      <c r="G7" s="5">
        <v>3</v>
      </c>
      <c r="H7" s="5">
        <v>4</v>
      </c>
      <c r="I7" s="6" t="s">
        <v>2</v>
      </c>
      <c r="J7" s="6" t="s">
        <v>1</v>
      </c>
    </row>
    <row r="8" spans="1:11" ht="15.75" x14ac:dyDescent="0.25">
      <c r="A8" s="64">
        <v>1</v>
      </c>
      <c r="B8" s="12" t="s">
        <v>51</v>
      </c>
      <c r="C8" s="12">
        <v>2007</v>
      </c>
      <c r="D8" s="12" t="s">
        <v>44</v>
      </c>
      <c r="E8" s="6">
        <v>10.08</v>
      </c>
      <c r="F8" s="5">
        <v>10.36</v>
      </c>
      <c r="G8" s="5">
        <v>10.37</v>
      </c>
      <c r="H8" s="5">
        <v>10.57</v>
      </c>
      <c r="I8" s="5">
        <f t="shared" ref="I8:I15" si="0">SUM(MAX(E8:H8))</f>
        <v>10.57</v>
      </c>
      <c r="J8" s="49">
        <v>1</v>
      </c>
    </row>
    <row r="9" spans="1:11" ht="15.75" x14ac:dyDescent="0.25">
      <c r="A9" s="64">
        <v>2</v>
      </c>
      <c r="B9" s="11" t="s">
        <v>63</v>
      </c>
      <c r="C9" s="11">
        <v>2007</v>
      </c>
      <c r="D9" s="12" t="s">
        <v>64</v>
      </c>
      <c r="E9" s="6">
        <v>10</v>
      </c>
      <c r="F9" s="5">
        <v>8.3800000000000008</v>
      </c>
      <c r="G9" s="5">
        <v>9.25</v>
      </c>
      <c r="H9" s="5">
        <v>9.4</v>
      </c>
      <c r="I9" s="5">
        <f t="shared" si="0"/>
        <v>10</v>
      </c>
      <c r="J9" s="49">
        <v>2</v>
      </c>
    </row>
    <row r="10" spans="1:11" ht="15.75" x14ac:dyDescent="0.25">
      <c r="A10" s="64">
        <v>3</v>
      </c>
      <c r="B10" s="12" t="s">
        <v>46</v>
      </c>
      <c r="C10" s="12">
        <v>2007</v>
      </c>
      <c r="D10" s="58" t="s">
        <v>44</v>
      </c>
      <c r="E10" s="6">
        <v>9.4499999999999993</v>
      </c>
      <c r="F10" s="5">
        <v>9.2100000000000009</v>
      </c>
      <c r="G10" s="5">
        <v>8.68</v>
      </c>
      <c r="H10" s="5">
        <v>9.6300000000000008</v>
      </c>
      <c r="I10" s="5">
        <f t="shared" si="0"/>
        <v>9.6300000000000008</v>
      </c>
      <c r="J10" s="49">
        <v>3</v>
      </c>
    </row>
    <row r="11" spans="1:11" ht="15.75" x14ac:dyDescent="0.25">
      <c r="A11" s="64">
        <v>4</v>
      </c>
      <c r="B11" s="12" t="s">
        <v>36</v>
      </c>
      <c r="C11" s="12">
        <v>2007</v>
      </c>
      <c r="D11" s="12" t="s">
        <v>37</v>
      </c>
      <c r="E11" s="6">
        <v>8.56</v>
      </c>
      <c r="F11" s="5">
        <v>9.0399999999999991</v>
      </c>
      <c r="G11" s="5">
        <v>8.86</v>
      </c>
      <c r="H11" s="53">
        <v>8.66</v>
      </c>
      <c r="I11" s="5">
        <f t="shared" si="0"/>
        <v>9.0399999999999991</v>
      </c>
      <c r="J11" s="5">
        <v>4</v>
      </c>
    </row>
    <row r="12" spans="1:11" ht="15.75" x14ac:dyDescent="0.25">
      <c r="A12" s="64">
        <v>5</v>
      </c>
      <c r="B12" s="88" t="s">
        <v>86</v>
      </c>
      <c r="C12" s="37">
        <v>2009</v>
      </c>
      <c r="D12" s="36" t="s">
        <v>84</v>
      </c>
      <c r="E12" s="6">
        <v>8.6199999999999992</v>
      </c>
      <c r="F12" s="6">
        <v>9.02</v>
      </c>
      <c r="G12" s="6">
        <v>8.18</v>
      </c>
      <c r="H12" s="6">
        <v>8.92</v>
      </c>
      <c r="I12" s="5">
        <f t="shared" si="0"/>
        <v>9.02</v>
      </c>
      <c r="J12" s="5">
        <v>5</v>
      </c>
    </row>
    <row r="13" spans="1:11" ht="15.75" x14ac:dyDescent="0.25">
      <c r="A13" s="64">
        <v>6</v>
      </c>
      <c r="B13" s="11" t="s">
        <v>62</v>
      </c>
      <c r="C13" s="11">
        <v>2007</v>
      </c>
      <c r="D13" s="58" t="s">
        <v>61</v>
      </c>
      <c r="E13" s="6">
        <v>7.8</v>
      </c>
      <c r="F13" s="5">
        <v>8.33</v>
      </c>
      <c r="G13" s="5">
        <v>7.61</v>
      </c>
      <c r="H13" s="5">
        <v>8.9600000000000009</v>
      </c>
      <c r="I13" s="5">
        <f t="shared" si="0"/>
        <v>8.9600000000000009</v>
      </c>
      <c r="J13" s="5">
        <v>6</v>
      </c>
    </row>
    <row r="14" spans="1:11" ht="15.75" x14ac:dyDescent="0.25">
      <c r="A14" s="64">
        <v>7</v>
      </c>
      <c r="B14" s="11" t="s">
        <v>57</v>
      </c>
      <c r="C14" s="11">
        <v>2007</v>
      </c>
      <c r="D14" s="58" t="s">
        <v>61</v>
      </c>
      <c r="E14" s="6">
        <v>7.59</v>
      </c>
      <c r="F14" s="53">
        <v>8.19</v>
      </c>
      <c r="G14" s="5">
        <v>7.71</v>
      </c>
      <c r="H14" s="5">
        <v>7.93</v>
      </c>
      <c r="I14" s="5">
        <f t="shared" si="0"/>
        <v>8.19</v>
      </c>
      <c r="J14" s="5">
        <v>7</v>
      </c>
    </row>
    <row r="15" spans="1:11" ht="15.75" x14ac:dyDescent="0.25">
      <c r="A15" s="64">
        <v>8</v>
      </c>
      <c r="B15" s="11" t="s">
        <v>38</v>
      </c>
      <c r="C15" s="11" t="s">
        <v>39</v>
      </c>
      <c r="D15" s="76" t="s">
        <v>40</v>
      </c>
      <c r="E15" s="6">
        <v>7.32</v>
      </c>
      <c r="F15" s="53">
        <v>7.41</v>
      </c>
      <c r="G15" s="5">
        <v>6.72</v>
      </c>
      <c r="H15" s="5">
        <v>7.29</v>
      </c>
      <c r="I15" s="5">
        <f t="shared" si="0"/>
        <v>7.41</v>
      </c>
      <c r="J15" s="5">
        <v>8</v>
      </c>
    </row>
    <row r="16" spans="1:11" ht="15.75" x14ac:dyDescent="0.25">
      <c r="A16" s="64">
        <v>9</v>
      </c>
      <c r="B16" s="11" t="s">
        <v>70</v>
      </c>
      <c r="C16" s="11">
        <v>2007</v>
      </c>
      <c r="D16" s="58" t="s">
        <v>64</v>
      </c>
      <c r="E16" s="6">
        <v>6.86</v>
      </c>
      <c r="F16" s="5">
        <v>6.42</v>
      </c>
      <c r="G16" s="5">
        <v>6.78</v>
      </c>
      <c r="H16" s="5">
        <v>6.79</v>
      </c>
      <c r="I16" s="5">
        <v>6.86</v>
      </c>
      <c r="J16" s="5">
        <v>9</v>
      </c>
    </row>
    <row r="17" spans="1:10" ht="15.75" x14ac:dyDescent="0.25">
      <c r="A17" s="5">
        <v>10</v>
      </c>
      <c r="B17" s="97" t="s">
        <v>76</v>
      </c>
      <c r="C17" s="11">
        <v>2010</v>
      </c>
      <c r="D17" s="78" t="s">
        <v>75</v>
      </c>
      <c r="E17" s="6" t="s">
        <v>96</v>
      </c>
      <c r="F17" s="5">
        <v>4.92</v>
      </c>
      <c r="G17" s="5">
        <v>5.82</v>
      </c>
      <c r="H17" s="5">
        <v>4.45</v>
      </c>
      <c r="I17" s="5">
        <v>5.82</v>
      </c>
      <c r="J17" s="5">
        <v>10</v>
      </c>
    </row>
    <row r="18" spans="1:10" ht="15.75" x14ac:dyDescent="0.25">
      <c r="A18" s="5"/>
      <c r="B18" s="32"/>
      <c r="C18" s="33"/>
      <c r="D18" s="32"/>
      <c r="E18" s="6"/>
      <c r="F18" s="6"/>
      <c r="G18" s="6"/>
      <c r="H18" s="6"/>
      <c r="I18" s="6"/>
      <c r="J18" s="6"/>
    </row>
    <row r="19" spans="1:10" ht="15.75" x14ac:dyDescent="0.25">
      <c r="A19" s="6"/>
      <c r="B19" s="11"/>
      <c r="C19" s="8"/>
      <c r="D19" s="6"/>
      <c r="E19" s="6"/>
      <c r="F19" s="6"/>
      <c r="G19" s="6"/>
      <c r="H19" s="6"/>
      <c r="I19" s="6"/>
      <c r="J19" s="6"/>
    </row>
    <row r="20" spans="1:10" ht="15.75" x14ac:dyDescent="0.25">
      <c r="A20" s="6"/>
      <c r="B20" s="12"/>
      <c r="C20" s="5"/>
      <c r="D20" s="6"/>
      <c r="E20" s="6"/>
      <c r="F20" s="6"/>
      <c r="G20" s="6"/>
      <c r="H20" s="6"/>
      <c r="I20" s="6"/>
      <c r="J20" s="6"/>
    </row>
    <row r="21" spans="1:10" ht="15.7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x14ac:dyDescent="0.25">
      <c r="A22" s="29"/>
      <c r="B22" s="29" t="s">
        <v>3</v>
      </c>
      <c r="C22" s="26"/>
      <c r="D22" s="26"/>
      <c r="E22" s="29" t="s">
        <v>4</v>
      </c>
      <c r="F22" s="26"/>
      <c r="G22" s="26"/>
      <c r="H22" s="26"/>
      <c r="J22" s="29"/>
    </row>
    <row r="23" spans="1:10" x14ac:dyDescent="0.25">
      <c r="A23" s="29"/>
      <c r="B23" s="29"/>
      <c r="C23" s="99"/>
      <c r="D23" s="99"/>
      <c r="E23" s="29"/>
      <c r="F23" s="29"/>
      <c r="G23" s="29"/>
      <c r="H23" s="29"/>
      <c r="I23" s="27"/>
      <c r="J23" s="29"/>
    </row>
  </sheetData>
  <sortState xmlns:xlrd2="http://schemas.microsoft.com/office/spreadsheetml/2017/richdata2" ref="B8:I17">
    <sortCondition descending="1" ref="I8:I17"/>
  </sortState>
  <mergeCells count="4">
    <mergeCell ref="B4:G4"/>
    <mergeCell ref="C3:J3"/>
    <mergeCell ref="E6:H6"/>
    <mergeCell ref="C23:D23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100M</vt:lpstr>
      <vt:lpstr>100M barjeras</vt:lpstr>
      <vt:lpstr>400M</vt:lpstr>
      <vt:lpstr>800M</vt:lpstr>
      <vt:lpstr>TĀLLĒKŠANA</vt:lpstr>
      <vt:lpstr>AUGSTLĒKŠANA</vt:lpstr>
      <vt:lpstr>ŠĶĒPS</vt:lpstr>
      <vt:lpstr>DISKS</vt:lpstr>
      <vt:lpstr>LODE</vt:lpstr>
      <vt:lpstr>4X100M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2022-10-07T10:03:17Z</cp:lastPrinted>
  <dcterms:created xsi:type="dcterms:W3CDTF">2017-04-06T08:39:27Z</dcterms:created>
  <dcterms:modified xsi:type="dcterms:W3CDTF">2022-10-10T07:01:00Z</dcterms:modified>
</cp:coreProperties>
</file>